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8195" windowHeight="11310"/>
  </bookViews>
  <sheets>
    <sheet name="Pielikums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2" i="1" l="1"/>
  <c r="E12" i="1" s="1"/>
  <c r="D11" i="1"/>
  <c r="E11" i="1" s="1"/>
  <c r="F12" i="1" l="1"/>
  <c r="F11" i="1"/>
  <c r="D9" i="1"/>
  <c r="D10" i="1"/>
  <c r="D8" i="1"/>
  <c r="E10" i="1" l="1"/>
  <c r="F10" i="1" s="1"/>
  <c r="E8" i="1"/>
  <c r="F8" i="1" s="1"/>
  <c r="E9" i="1"/>
  <c r="F9" i="1" s="1"/>
</calcChain>
</file>

<file path=xl/sharedStrings.xml><?xml version="1.0" encoding="utf-8"?>
<sst xmlns="http://schemas.openxmlformats.org/spreadsheetml/2006/main" count="32" uniqueCount="30">
  <si>
    <t>Informācija par normatīvajā aktā paredzēto summu latos pārrēķinu uz euro</t>
  </si>
  <si>
    <t>Normatīvā akta  nosaukums:</t>
  </si>
  <si>
    <t>Nr. p.k.</t>
  </si>
  <si>
    <t>Normatīvā akta pants, daļa, punkts</t>
  </si>
  <si>
    <t xml:space="preserve">Spēkā esošajā normatīvajā aktā paredzētā naudas summa latos </t>
  </si>
  <si>
    <t xml:space="preserve">Summa, kas paredzēta normatīvā akta projektā, euro </t>
  </si>
  <si>
    <t xml:space="preserve"> Izmaiņas pret sākotnējā normatīvajā aktā norādīto summu, euro 
(ar 6 cipariem aiz komata) </t>
  </si>
  <si>
    <t>1.</t>
  </si>
  <si>
    <t>2.</t>
  </si>
  <si>
    <t>(4)=(3)/0,702804</t>
  </si>
  <si>
    <t>5.</t>
  </si>
  <si>
    <t xml:space="preserve">(6)=(5)-(4) 
</t>
  </si>
  <si>
    <r>
      <t>Matemātiskā noapaļošana uz euro</t>
    </r>
    <r>
      <rPr>
        <vertAlign val="superscript"/>
        <sz val="12"/>
        <color theme="1"/>
        <rFont val="Times New Roman"/>
        <family val="1"/>
        <charset val="186"/>
      </rPr>
      <t xml:space="preserve"> </t>
    </r>
    <r>
      <rPr>
        <sz val="12"/>
        <color theme="1"/>
        <rFont val="Times New Roman"/>
        <family val="1"/>
        <charset val="186"/>
      </rPr>
      <t xml:space="preserve">
(ar 6 cipariem aiz komata) </t>
    </r>
  </si>
  <si>
    <t>Ministrs</t>
  </si>
  <si>
    <t>A.Pabriks</t>
  </si>
  <si>
    <t>Pielikums 
MK noteikumu projekta „Grozījumi Ministru kabineta 2010.gada 29.jūnija noteikumos Nr.606 „Noteikumi par karavīra un zemessarga uzturdevas kompensācijas apmēru un izmaksāšanas kārtību”” sākotnējās ietekmes novērtējuma ziņojumam (anotācijai)</t>
  </si>
  <si>
    <t>Ministru kabineta 2010.gada 29.jūnija noteikumi Nr.606 „Noteikumi par karavīra un zemessarga uzturdevas kompensācijas apmēru un izmaksāšanas kārtību"</t>
  </si>
  <si>
    <t>3.1.punkts</t>
  </si>
  <si>
    <t>3.2.punkts</t>
  </si>
  <si>
    <t>3.3.punkts</t>
  </si>
  <si>
    <t>3.</t>
  </si>
  <si>
    <t>fakss: 67071902</t>
  </si>
  <si>
    <t>I.Jursiņa-Videmane</t>
  </si>
  <si>
    <t>e-pasta adrese: ineta.jursina@mod.gov.lv</t>
  </si>
  <si>
    <t>tālr.: 67335162</t>
  </si>
  <si>
    <r>
      <t>9.punkts ( uzturdevas kompensācijas apmērs no 2014.gada 1.janvāra līdz 2014.gada 30.jūnijam atbilstoši MK 27.08.2013. sēdē lemtajam (prot. Nr.46 102.</t>
    </r>
    <r>
      <rPr>
        <sz val="12"/>
        <color theme="1"/>
        <rFont val="Calibri"/>
        <family val="2"/>
        <charset val="186"/>
      </rPr>
      <t>§</t>
    </r>
    <r>
      <rPr>
        <sz val="12"/>
        <color theme="1"/>
        <rFont val="Times New Roman"/>
        <family val="1"/>
        <charset val="186"/>
      </rPr>
      <t xml:space="preserve"> 1.punkts) tiek saglabāts 2013.gadā noteiktajā apmērā)</t>
    </r>
  </si>
  <si>
    <r>
      <t>9.punkts ( uzturdevas kompensācijas apmērs no 2014.gada 1.jūlija līdz 2014.gada 31.decembrim atbilstoši MK 27.08.2013. sēdē lemtajam (prot. Nr.46 102.</t>
    </r>
    <r>
      <rPr>
        <sz val="12"/>
        <color theme="1"/>
        <rFont val="Calibri"/>
        <family val="2"/>
        <charset val="186"/>
      </rPr>
      <t>§</t>
    </r>
    <r>
      <rPr>
        <sz val="12"/>
        <color theme="1"/>
        <rFont val="Times New Roman"/>
        <family val="1"/>
        <charset val="186"/>
      </rPr>
      <t xml:space="preserve"> 1.punkts))</t>
    </r>
  </si>
  <si>
    <t>Vīza: Valsts sekretārs</t>
  </si>
  <si>
    <t>J.Sārts</t>
  </si>
  <si>
    <t>20.09.2013. 10:10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</si>
</sst>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0."/>
  </numFmts>
  <fonts count="15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2"/>
      <color theme="1"/>
      <name val="Calibri"/>
      <family val="2"/>
      <charset val="186"/>
    </font>
    <font>
      <sz val="14"/>
      <color theme="1"/>
      <name val="Calibri"/>
      <family val="2"/>
      <charset val="186"/>
      <scheme val="minor"/>
    </font>
    <font>
      <b/>
      <i/>
      <sz val="14"/>
      <color theme="1"/>
      <name val="Times New Roman"/>
      <family val="1"/>
      <charset val="186"/>
    </font>
    <font>
      <b/>
      <i/>
      <sz val="14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2" xfId="0" applyNumberFormat="1" applyFont="1" applyFill="1" applyBorder="1" applyAlignment="1">
      <alignment horizontal="left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164" fontId="3" fillId="3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3" fillId="0" borderId="0" xfId="0" applyFont="1"/>
    <xf numFmtId="4" fontId="10" fillId="2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22" fontId="2" fillId="0" borderId="0" xfId="0" applyNumberFormat="1" applyFont="1" applyAlignment="1">
      <alignment horizontal="justify" vertical="center"/>
    </xf>
    <xf numFmtId="0" fontId="12" fillId="0" borderId="0" xfId="0" applyFo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justify" vertical="center"/>
    </xf>
    <xf numFmtId="0" fontId="0" fillId="0" borderId="0" xfId="0" applyAlignment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22" fontId="2" fillId="0" borderId="0" xfId="0" applyNumberFormat="1" applyFont="1" applyAlignment="1">
      <alignment horizontal="justify" vertical="center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7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Normal="100" workbookViewId="0">
      <selection activeCell="D21" sqref="D21"/>
    </sheetView>
  </sheetViews>
  <sheetFormatPr defaultRowHeight="15" x14ac:dyDescent="0.25"/>
  <cols>
    <col min="1" max="1" width="5.28515625" customWidth="1"/>
    <col min="2" max="2" width="27.140625" customWidth="1"/>
    <col min="3" max="3" width="16.5703125" customWidth="1"/>
    <col min="4" max="4" width="17.42578125" customWidth="1"/>
    <col min="5" max="5" width="15" customWidth="1"/>
    <col min="6" max="6" width="15.5703125" customWidth="1"/>
  </cols>
  <sheetData>
    <row r="1" spans="1:6" s="1" customFormat="1" ht="79.5" customHeight="1" x14ac:dyDescent="0.25">
      <c r="D1" s="20" t="s">
        <v>15</v>
      </c>
      <c r="E1" s="21"/>
      <c r="F1" s="21"/>
    </row>
    <row r="2" spans="1:6" s="1" customFormat="1" ht="11.25" customHeight="1" x14ac:dyDescent="0.25"/>
    <row r="3" spans="1:6" s="1" customFormat="1" ht="18.75" x14ac:dyDescent="0.25">
      <c r="A3" s="23" t="s">
        <v>0</v>
      </c>
      <c r="B3" s="24"/>
      <c r="C3" s="24"/>
      <c r="D3" s="24"/>
      <c r="E3" s="24"/>
      <c r="F3" s="24"/>
    </row>
    <row r="4" spans="1:6" s="1" customFormat="1" ht="37.5" customHeight="1" x14ac:dyDescent="0.25">
      <c r="A4" s="12"/>
      <c r="B4" s="12"/>
      <c r="C4" s="12"/>
      <c r="D4" s="12"/>
      <c r="E4" s="12"/>
      <c r="F4" s="12"/>
    </row>
    <row r="5" spans="1:6" s="1" customFormat="1" ht="51.75" customHeight="1" x14ac:dyDescent="0.25">
      <c r="A5" s="25" t="s">
        <v>1</v>
      </c>
      <c r="B5" s="26"/>
      <c r="C5" s="27" t="s">
        <v>16</v>
      </c>
      <c r="D5" s="28"/>
      <c r="E5" s="28"/>
      <c r="F5" s="28"/>
    </row>
    <row r="6" spans="1:6" s="1" customFormat="1" ht="110.25" customHeight="1" x14ac:dyDescent="0.25">
      <c r="A6" s="3" t="s">
        <v>2</v>
      </c>
      <c r="B6" s="3" t="s">
        <v>3</v>
      </c>
      <c r="C6" s="3" t="s">
        <v>4</v>
      </c>
      <c r="D6" s="3" t="s">
        <v>12</v>
      </c>
      <c r="E6" s="3" t="s">
        <v>5</v>
      </c>
      <c r="F6" s="3" t="s">
        <v>6</v>
      </c>
    </row>
    <row r="7" spans="1:6" s="1" customFormat="1" ht="21.75" customHeight="1" x14ac:dyDescent="0.25">
      <c r="A7" s="4" t="s">
        <v>7</v>
      </c>
      <c r="B7" s="4" t="s">
        <v>8</v>
      </c>
      <c r="C7" s="5">
        <v>3</v>
      </c>
      <c r="D7" s="6" t="s">
        <v>9</v>
      </c>
      <c r="E7" s="4" t="s">
        <v>10</v>
      </c>
      <c r="F7" s="4" t="s">
        <v>11</v>
      </c>
    </row>
    <row r="8" spans="1:6" s="11" customFormat="1" ht="18.75" x14ac:dyDescent="0.3">
      <c r="A8" s="7" t="s">
        <v>7</v>
      </c>
      <c r="B8" s="8" t="s">
        <v>17</v>
      </c>
      <c r="C8" s="13">
        <v>7</v>
      </c>
      <c r="D8" s="9">
        <f>C8/0.702804</f>
        <v>9.9601026744298551</v>
      </c>
      <c r="E8" s="10">
        <f t="shared" ref="E8:E10" si="0">ROUND(D8,2)</f>
        <v>9.9600000000000009</v>
      </c>
      <c r="F8" s="9">
        <f>E8-D8</f>
        <v>-1.0267442985423259E-4</v>
      </c>
    </row>
    <row r="9" spans="1:6" s="11" customFormat="1" ht="18.75" x14ac:dyDescent="0.3">
      <c r="A9" s="7" t="s">
        <v>8</v>
      </c>
      <c r="B9" s="8" t="s">
        <v>18</v>
      </c>
      <c r="C9" s="13">
        <v>0.45</v>
      </c>
      <c r="D9" s="9">
        <f t="shared" ref="D9:D10" si="1">C9/0.702804</f>
        <v>0.64029231478477644</v>
      </c>
      <c r="E9" s="10">
        <f t="shared" si="0"/>
        <v>0.64</v>
      </c>
      <c r="F9" s="9">
        <f t="shared" ref="F9:F10" si="2">E9-D9</f>
        <v>-2.9231478477642625E-4</v>
      </c>
    </row>
    <row r="10" spans="1:6" s="11" customFormat="1" ht="18.75" x14ac:dyDescent="0.3">
      <c r="A10" s="7" t="s">
        <v>20</v>
      </c>
      <c r="B10" s="8" t="s">
        <v>19</v>
      </c>
      <c r="C10" s="13">
        <v>1.6</v>
      </c>
      <c r="D10" s="9">
        <f t="shared" si="1"/>
        <v>2.2765948970125387</v>
      </c>
      <c r="E10" s="10">
        <f t="shared" si="0"/>
        <v>2.2799999999999998</v>
      </c>
      <c r="F10" s="9">
        <f t="shared" si="2"/>
        <v>3.4051029874611061E-3</v>
      </c>
    </row>
    <row r="11" spans="1:6" s="11" customFormat="1" ht="141.75" x14ac:dyDescent="0.3">
      <c r="A11" s="7">
        <v>4</v>
      </c>
      <c r="B11" s="8" t="s">
        <v>25</v>
      </c>
      <c r="C11" s="13">
        <v>5</v>
      </c>
      <c r="D11" s="9">
        <f t="shared" ref="D11:D12" si="3">C11/0.702804</f>
        <v>7.1143590531641827</v>
      </c>
      <c r="E11" s="10">
        <f>ROUND(D11,2)</f>
        <v>7.11</v>
      </c>
      <c r="F11" s="9">
        <f t="shared" ref="F11:F12" si="4">E11-D11</f>
        <v>-4.3590531641823915E-3</v>
      </c>
    </row>
    <row r="12" spans="1:6" s="11" customFormat="1" ht="110.25" x14ac:dyDescent="0.3">
      <c r="A12" s="7">
        <v>5</v>
      </c>
      <c r="B12" s="8" t="s">
        <v>26</v>
      </c>
      <c r="C12" s="13">
        <v>6</v>
      </c>
      <c r="D12" s="9">
        <f t="shared" si="3"/>
        <v>8.5372308637970189</v>
      </c>
      <c r="E12" s="10">
        <f>ROUND(D12,2)</f>
        <v>8.5399999999999991</v>
      </c>
      <c r="F12" s="9">
        <f t="shared" si="4"/>
        <v>2.7691362029802491E-3</v>
      </c>
    </row>
    <row r="13" spans="1:6" ht="48.75" customHeight="1" x14ac:dyDescent="0.25"/>
    <row r="14" spans="1:6" s="16" customFormat="1" ht="18.75" x14ac:dyDescent="0.3">
      <c r="B14" s="17" t="s">
        <v>13</v>
      </c>
      <c r="C14" s="11"/>
      <c r="D14" s="11"/>
      <c r="E14" s="11" t="s">
        <v>14</v>
      </c>
    </row>
    <row r="15" spans="1:6" s="16" customFormat="1" ht="37.5" customHeight="1" x14ac:dyDescent="0.3"/>
    <row r="16" spans="1:6" s="16" customFormat="1" ht="18.75" x14ac:dyDescent="0.3">
      <c r="B16" s="17" t="s">
        <v>27</v>
      </c>
      <c r="C16" s="11"/>
      <c r="D16" s="11"/>
      <c r="E16" s="11" t="s">
        <v>28</v>
      </c>
    </row>
    <row r="17" spans="1:3" ht="36" customHeight="1" x14ac:dyDescent="0.25">
      <c r="A17" s="15"/>
      <c r="B17" s="14"/>
    </row>
    <row r="18" spans="1:3" x14ac:dyDescent="0.25">
      <c r="A18" s="22" t="s">
        <v>29</v>
      </c>
      <c r="B18" s="19"/>
    </row>
    <row r="19" spans="1:3" x14ac:dyDescent="0.25">
      <c r="A19" s="18" t="s">
        <v>22</v>
      </c>
      <c r="B19" s="19"/>
    </row>
    <row r="20" spans="1:3" x14ac:dyDescent="0.25">
      <c r="A20" s="18" t="s">
        <v>23</v>
      </c>
      <c r="B20" s="19"/>
    </row>
    <row r="21" spans="1:3" x14ac:dyDescent="0.25">
      <c r="A21" s="18" t="s">
        <v>24</v>
      </c>
      <c r="B21" s="19"/>
    </row>
    <row r="22" spans="1:3" x14ac:dyDescent="0.25">
      <c r="A22" s="2" t="s">
        <v>21</v>
      </c>
      <c r="B22" s="18">
        <v>67212307</v>
      </c>
      <c r="C22" s="19"/>
    </row>
  </sheetData>
  <mergeCells count="9">
    <mergeCell ref="B22:C22"/>
    <mergeCell ref="D1:F1"/>
    <mergeCell ref="A19:B19"/>
    <mergeCell ref="A20:B20"/>
    <mergeCell ref="A21:B21"/>
    <mergeCell ref="A18:B18"/>
    <mergeCell ref="A3:F3"/>
    <mergeCell ref="A5:B5"/>
    <mergeCell ref="C5:F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&amp;L&amp;"Times New Roman,Regular"&amp;10&amp;F; Pielikums sākotnējas ietekmes novērtējuma ziņojumam (anotācijai)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Pielikums</vt:lpstr>
      <vt:lpstr>Sheet2</vt:lpstr>
      <vt:lpstr>Sheet3</vt:lpstr>
    </vt:vector>
  </TitlesOfParts>
  <Manager>RPD</Manager>
  <Company>Aizsardzības ministrija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 noteikumu projekts "Grozījums MK 29.06.2010. not. Nr.606 "Noteikumi par karavīra un zemessarga uzturdevas kompensācijas apmēru un izmaksāšanas kārtību""</dc:title>
  <dc:subject>Anotācijas pielikums</dc:subject>
  <dc:creator>I.Jursiņa-Videmane</dc:creator>
  <dc:description>ineta.jursina@mod.gov.lv_x000d_
67335162</dc:description>
  <cp:lastModifiedBy>Marina Baltā</cp:lastModifiedBy>
  <cp:lastPrinted>2013-09-20T07:24:19Z</cp:lastPrinted>
  <dcterms:created xsi:type="dcterms:W3CDTF">2013-05-14T12:29:11Z</dcterms:created>
  <dcterms:modified xsi:type="dcterms:W3CDTF">2013-09-20T07:24:23Z</dcterms:modified>
</cp:coreProperties>
</file>