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480" windowHeight="11640" activeTab="0"/>
  </bookViews>
  <sheets>
    <sheet name="AN" sheetId="1" r:id="rId1"/>
  </sheets>
  <definedNames/>
  <calcPr fullCalcOnLoad="1"/>
</workbook>
</file>

<file path=xl/sharedStrings.xml><?xml version="1.0" encoding="utf-8"?>
<sst xmlns="http://schemas.openxmlformats.org/spreadsheetml/2006/main" count="25" uniqueCount="25">
  <si>
    <t>Nr.p.k.</t>
  </si>
  <si>
    <t>1.</t>
  </si>
  <si>
    <t>2.</t>
  </si>
  <si>
    <t>3.</t>
  </si>
  <si>
    <t>5.</t>
  </si>
  <si>
    <t>4.=3./0,702804</t>
  </si>
  <si>
    <t>6.=5.-4.</t>
  </si>
  <si>
    <t>Spēkā esošajā normatīvajā aktā paredzētā skaitļa izteiksme latos</t>
  </si>
  <si>
    <t>Normatīvā akta pants, daļa, punkts (ja ir)</t>
  </si>
  <si>
    <t>Summa, kas paredzēta normatīvā akta grozījumos, euro</t>
  </si>
  <si>
    <t>Izmaiņas pret sākotnējā normatīvajā aktā norādīto summu, euro (norāda 6 ciparus aiz komata)</t>
  </si>
  <si>
    <r>
      <t xml:space="preserve">Normatīvajos aktos ietverto skaitļu pārrēķins no latiem uz </t>
    </r>
    <r>
      <rPr>
        <b/>
        <i/>
        <sz val="12"/>
        <color indexed="8"/>
        <rFont val="Times New Roman"/>
        <family val="1"/>
      </rPr>
      <t>euro</t>
    </r>
  </si>
  <si>
    <t>Matemātiskā noapaļošana uz euro (norāda 6 ciparus aiz komata)</t>
  </si>
  <si>
    <t xml:space="preserve">Ekonomikas ministrs                       </t>
  </si>
  <si>
    <t>D.Pavļuts</t>
  </si>
  <si>
    <t>Dace Suveizda, 67013041</t>
  </si>
  <si>
    <t>dace.suveizda@em.gov.lv</t>
  </si>
  <si>
    <t>Ministru kabineta 2008.gada februāra noteikumi Nr.59 "Noteikumi par valsts budžeta līdzfinansējuma apmēru un tā piešķiršanas kārtību energoefektivitātes pasākumiem dzīvojamās mājās"</t>
  </si>
  <si>
    <t>2.1.apakšpunkts</t>
  </si>
  <si>
    <t>2.3.apakšpunkts</t>
  </si>
  <si>
    <t>2.4.apakšpunkts</t>
  </si>
  <si>
    <t>2.5.apakšpunkts</t>
  </si>
  <si>
    <t>Pielikums Ministru kabineta noteikumu projekta "Grozījumi Ministru kabineta 2008.gada 5.februāra noteikumos Nr.59 "Noteikumi par valsts budžeta līdzfinansējuma apmēru un tā piešķiršanas kārtību energoefektivitātes pasākumiem dzīvojamās mājās"” sākotnējās ietekmes novērtējuma ziņojumam (anotācijai)</t>
  </si>
  <si>
    <t>37.punkts</t>
  </si>
  <si>
    <t>07.08.2013.</t>
  </si>
</sst>
</file>

<file path=xl/styles.xml><?xml version="1.0" encoding="utf-8"?>
<styleSheet xmlns="http://schemas.openxmlformats.org/spreadsheetml/2006/main">
  <numFmts count="16">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
    <numFmt numFmtId="169" formatCode="[$-426]dddd\,\ yyyy&quot;. gada &quot;d\.\ mmmm"/>
    <numFmt numFmtId="170" formatCode="#,##0.000000"/>
    <numFmt numFmtId="171" formatCode="0.0"/>
  </numFmts>
  <fonts count="45">
    <font>
      <sz val="12"/>
      <color theme="1"/>
      <name val="Times New Roman"/>
      <family val="2"/>
    </font>
    <font>
      <sz val="12"/>
      <color indexed="8"/>
      <name val="Times New Roman"/>
      <family val="2"/>
    </font>
    <font>
      <b/>
      <i/>
      <sz val="12"/>
      <color indexed="8"/>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2"/>
      <color indexed="20"/>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2"/>
      <color indexed="1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b/>
      <sz val="12"/>
      <color indexed="60"/>
      <name val="Times New Roman"/>
      <family val="1"/>
    </font>
    <font>
      <i/>
      <sz val="12"/>
      <color indexed="8"/>
      <name val="Times New Roman"/>
      <family val="1"/>
    </font>
    <font>
      <sz val="10"/>
      <color indexed="8"/>
      <name val="Times New Roman"/>
      <family val="1"/>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2"/>
      <color theme="11"/>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2"/>
      <color theme="10"/>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b/>
      <sz val="12"/>
      <color rgb="FFC00000"/>
      <name val="Times New Roman"/>
      <family val="1"/>
    </font>
    <font>
      <i/>
      <sz val="12"/>
      <color theme="1"/>
      <name val="Times New Roman"/>
      <family val="1"/>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9">
    <xf numFmtId="0" fontId="0" fillId="0" borderId="0" xfId="0" applyAlignment="1">
      <alignment/>
    </xf>
    <xf numFmtId="0" fontId="42" fillId="0" borderId="0" xfId="0" applyFont="1" applyAlignment="1">
      <alignment horizontal="right"/>
    </xf>
    <xf numFmtId="0" fontId="0" fillId="0" borderId="0" xfId="0" applyFont="1" applyAlignment="1">
      <alignment/>
    </xf>
    <xf numFmtId="0" fontId="40" fillId="0" borderId="10" xfId="0" applyFont="1" applyBorder="1" applyAlignment="1">
      <alignment horizontal="center" wrapText="1"/>
    </xf>
    <xf numFmtId="0" fontId="43" fillId="0" borderId="10" xfId="0" applyFont="1" applyBorder="1" applyAlignment="1">
      <alignment horizontal="center" wrapText="1"/>
    </xf>
    <xf numFmtId="0" fontId="43" fillId="0" borderId="10" xfId="0" applyFont="1" applyBorder="1" applyAlignment="1">
      <alignment horizontal="center"/>
    </xf>
    <xf numFmtId="0" fontId="43" fillId="0" borderId="10" xfId="0" applyFont="1" applyFill="1" applyBorder="1" applyAlignment="1">
      <alignment horizontal="center"/>
    </xf>
    <xf numFmtId="0" fontId="0" fillId="0" borderId="10" xfId="0" applyFont="1" applyFill="1" applyBorder="1" applyAlignment="1">
      <alignment vertical="center" wrapText="1"/>
    </xf>
    <xf numFmtId="2" fontId="0" fillId="0" borderId="10" xfId="0" applyNumberFormat="1" applyFont="1" applyFill="1" applyBorder="1" applyAlignment="1">
      <alignment/>
    </xf>
    <xf numFmtId="168" fontId="0" fillId="0" borderId="10" xfId="0" applyNumberFormat="1" applyFont="1" applyFill="1" applyBorder="1" applyAlignment="1">
      <alignment/>
    </xf>
    <xf numFmtId="0" fontId="0" fillId="0" borderId="0" xfId="0" applyFont="1" applyFill="1" applyAlignment="1">
      <alignment/>
    </xf>
    <xf numFmtId="0" fontId="0" fillId="0" borderId="10" xfId="0" applyNumberFormat="1" applyFont="1" applyFill="1" applyBorder="1" applyAlignment="1">
      <alignment horizontal="center"/>
    </xf>
    <xf numFmtId="4" fontId="0" fillId="0" borderId="10" xfId="0" applyNumberFormat="1" applyFont="1" applyFill="1" applyBorder="1" applyAlignment="1">
      <alignment/>
    </xf>
    <xf numFmtId="0" fontId="44" fillId="0" borderId="0" xfId="0" applyFont="1" applyAlignment="1">
      <alignment/>
    </xf>
    <xf numFmtId="0" fontId="34" fillId="0" borderId="0" xfId="53" applyAlignment="1">
      <alignment/>
    </xf>
    <xf numFmtId="0" fontId="0" fillId="0" borderId="0" xfId="0" applyFont="1" applyAlignment="1">
      <alignment wrapText="1"/>
    </xf>
    <xf numFmtId="0" fontId="0" fillId="0" borderId="0" xfId="0" applyAlignment="1">
      <alignment wrapText="1"/>
    </xf>
    <xf numFmtId="0" fontId="40" fillId="0" borderId="11" xfId="0" applyFont="1" applyBorder="1" applyAlignment="1">
      <alignment horizontal="center" vertical="center" wrapText="1"/>
    </xf>
    <xf numFmtId="0" fontId="40"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ce.suveizda@em.gov.lv"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6"/>
  <sheetViews>
    <sheetView tabSelected="1" zoomScalePageLayoutView="0" workbookViewId="0" topLeftCell="A7">
      <selection activeCell="D28" sqref="D28"/>
    </sheetView>
  </sheetViews>
  <sheetFormatPr defaultColWidth="9.00390625" defaultRowHeight="15.75"/>
  <cols>
    <col min="1" max="1" width="6.125" style="2" customWidth="1"/>
    <col min="2" max="2" width="16.875" style="2" customWidth="1"/>
    <col min="3" max="3" width="13.375" style="2" customWidth="1"/>
    <col min="4" max="4" width="14.875" style="2" customWidth="1"/>
    <col min="5" max="5" width="13.875" style="2" customWidth="1"/>
    <col min="6" max="6" width="15.75390625" style="2" customWidth="1"/>
    <col min="7" max="16384" width="9.00390625" style="2" customWidth="1"/>
  </cols>
  <sheetData>
    <row r="1" spans="2:6" ht="142.5" customHeight="1">
      <c r="B1" s="1"/>
      <c r="C1" s="1"/>
      <c r="E1" s="15" t="s">
        <v>22</v>
      </c>
      <c r="F1" s="16"/>
    </row>
    <row r="2" spans="1:6" ht="29.25" customHeight="1">
      <c r="A2" s="18" t="s">
        <v>11</v>
      </c>
      <c r="B2" s="18"/>
      <c r="C2" s="18"/>
      <c r="D2" s="18"/>
      <c r="E2" s="18"/>
      <c r="F2" s="18"/>
    </row>
    <row r="3" spans="1:6" ht="67.5" customHeight="1">
      <c r="A3" s="17" t="s">
        <v>17</v>
      </c>
      <c r="B3" s="17"/>
      <c r="C3" s="17"/>
      <c r="D3" s="17"/>
      <c r="E3" s="17"/>
      <c r="F3" s="17"/>
    </row>
    <row r="4" spans="1:6" ht="113.25" customHeight="1">
      <c r="A4" s="3" t="s">
        <v>0</v>
      </c>
      <c r="B4" s="3" t="s">
        <v>8</v>
      </c>
      <c r="C4" s="3" t="s">
        <v>7</v>
      </c>
      <c r="D4" s="3" t="s">
        <v>12</v>
      </c>
      <c r="E4" s="3" t="s">
        <v>9</v>
      </c>
      <c r="F4" s="3" t="s">
        <v>10</v>
      </c>
    </row>
    <row r="5" spans="1:6" ht="15.75">
      <c r="A5" s="5" t="s">
        <v>1</v>
      </c>
      <c r="B5" s="5" t="s">
        <v>2</v>
      </c>
      <c r="C5" s="4" t="s">
        <v>3</v>
      </c>
      <c r="D5" s="4" t="s">
        <v>5</v>
      </c>
      <c r="E5" s="5" t="s">
        <v>4</v>
      </c>
      <c r="F5" s="6" t="s">
        <v>6</v>
      </c>
    </row>
    <row r="6" spans="1:6" s="10" customFormat="1" ht="40.5" customHeight="1">
      <c r="A6" s="11">
        <v>1</v>
      </c>
      <c r="B6" s="7" t="s">
        <v>18</v>
      </c>
      <c r="C6" s="8">
        <v>400</v>
      </c>
      <c r="D6" s="9">
        <f>C6/0.702804</f>
        <v>569.1487242531346</v>
      </c>
      <c r="E6" s="12">
        <f>ROUND(D6,2)</f>
        <v>569.15</v>
      </c>
      <c r="F6" s="9">
        <f>E6-D6</f>
        <v>0.0012757468654172044</v>
      </c>
    </row>
    <row r="7" spans="1:6" s="10" customFormat="1" ht="27" customHeight="1">
      <c r="A7" s="11">
        <v>2</v>
      </c>
      <c r="B7" s="7" t="s">
        <v>19</v>
      </c>
      <c r="C7" s="8">
        <v>100</v>
      </c>
      <c r="D7" s="9">
        <f>C7/0.702804</f>
        <v>142.28718106328364</v>
      </c>
      <c r="E7" s="12">
        <f>ROUND(D7,2)</f>
        <v>142.29</v>
      </c>
      <c r="F7" s="9">
        <f>E7-D7</f>
        <v>0.0028189367163520274</v>
      </c>
    </row>
    <row r="8" spans="1:6" s="10" customFormat="1" ht="24" customHeight="1">
      <c r="A8" s="11">
        <v>3</v>
      </c>
      <c r="B8" s="7" t="s">
        <v>20</v>
      </c>
      <c r="C8" s="8">
        <v>2500</v>
      </c>
      <c r="D8" s="9">
        <f>C8/0.702804</f>
        <v>3557.179526582091</v>
      </c>
      <c r="E8" s="12">
        <f>ROUND(D8,2)</f>
        <v>3557.18</v>
      </c>
      <c r="F8" s="9">
        <f>E8-D8</f>
        <v>0.0004734179087790835</v>
      </c>
    </row>
    <row r="9" spans="1:6" s="10" customFormat="1" ht="24" customHeight="1">
      <c r="A9" s="11">
        <v>4</v>
      </c>
      <c r="B9" s="7" t="s">
        <v>21</v>
      </c>
      <c r="C9" s="8">
        <v>400</v>
      </c>
      <c r="D9" s="9">
        <f>C9/0.702804</f>
        <v>569.1487242531346</v>
      </c>
      <c r="E9" s="12">
        <f>ROUND(D9,2)</f>
        <v>569.15</v>
      </c>
      <c r="F9" s="9">
        <f>E9-D9</f>
        <v>0.0012757468654172044</v>
      </c>
    </row>
    <row r="10" spans="1:6" s="10" customFormat="1" ht="24" customHeight="1">
      <c r="A10" s="11">
        <v>5</v>
      </c>
      <c r="B10" s="7" t="s">
        <v>23</v>
      </c>
      <c r="C10" s="8">
        <v>698034</v>
      </c>
      <c r="D10" s="9">
        <f>C10/0.702804</f>
        <v>993212.9014632814</v>
      </c>
      <c r="E10" s="12">
        <f>ROUND(D10,2)</f>
        <v>993212.9</v>
      </c>
      <c r="F10" s="9">
        <f>E10-D10</f>
        <v>-0.0014632813399657607</v>
      </c>
    </row>
    <row r="11" ht="18" customHeight="1"/>
    <row r="12" spans="1:5" ht="18" customHeight="1">
      <c r="A12" s="2" t="s">
        <v>13</v>
      </c>
      <c r="E12" s="2" t="s">
        <v>14</v>
      </c>
    </row>
    <row r="13" ht="18" customHeight="1"/>
    <row r="14" spans="1:2" ht="18.75" customHeight="1">
      <c r="A14" s="13" t="s">
        <v>24</v>
      </c>
      <c r="B14" s="13"/>
    </row>
    <row r="15" spans="1:2" ht="15.75">
      <c r="A15" s="13" t="s">
        <v>15</v>
      </c>
      <c r="B15" s="13"/>
    </row>
    <row r="16" spans="1:2" ht="15.75">
      <c r="A16" s="14" t="s">
        <v>16</v>
      </c>
      <c r="B16" s="13"/>
    </row>
  </sheetData>
  <sheetProtection/>
  <mergeCells count="3">
    <mergeCell ref="E1:F1"/>
    <mergeCell ref="A3:F3"/>
    <mergeCell ref="A2:F2"/>
  </mergeCells>
  <hyperlinks>
    <hyperlink ref="A16" r:id="rId1" display="dace.suveizda@em.gov.lv"/>
  </hyperlinks>
  <printOptions/>
  <pageMargins left="0.5118110236220472" right="0.5118110236220472" top="0.31496062992125984" bottom="0.31496062992125984" header="0.11811023622047245" footer="0.11811023622047245"/>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Finanšu ministrija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Pielikums Ministru kabineta noteikumu projekta "Grozījumi Ministru kabineta 2008.gada 5.februāra noteikumos Nr.59 "Noteikumi par valsts budžeta līdzfinansējuma apmēru un tā piešķiršanas kārtību energoefektivitātes pasākumiem dzīvojamās mājās"” sākotnējās ietekmes novērtējuma ziņojumam (anotācijai)</dc:title>
  <dc:subject>Ministru kabineta noteikumu projekts</dc:subject>
  <dc:creator>Dace.Suveizda@em.gov.lv</dc:creator>
  <cp:keywords/>
  <dc:description>Tālr. 67013242, Mara.Denisova@em.gov.lv</dc:description>
  <cp:lastModifiedBy>Dace Suveizda</cp:lastModifiedBy>
  <cp:lastPrinted>2013-06-27T08:06:52Z</cp:lastPrinted>
  <dcterms:created xsi:type="dcterms:W3CDTF">2013-02-08T12:26:44Z</dcterms:created>
  <dcterms:modified xsi:type="dcterms:W3CDTF">2013-08-07T13:06:05Z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adītājs">
    <vt:lpwstr>I.Oša</vt:lpwstr>
  </property>
  <property fmtid="{D5CDD505-2E9C-101B-9397-08002B2CF9AE}" pid="3" name="ContentType">
    <vt:lpwstr>Dokuments</vt:lpwstr>
  </property>
  <property fmtid="{D5CDD505-2E9C-101B-9397-08002B2CF9AE}" pid="4" name="Kategorija">
    <vt:lpwstr>Pielikums</vt:lpwstr>
  </property>
  <property fmtid="{D5CDD505-2E9C-101B-9397-08002B2CF9AE}" pid="5" name="DKP">
    <vt:lpwstr>171</vt:lpwstr>
  </property>
</Properties>
</file>