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NA_ietvertais_pārrēķins_487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<sst xmlns="http://schemas.openxmlformats.org/spreadsheetml/2006/main" count="25" uniqueCount="25">
  <si>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Nr.p.k.</t>
  </si>
  <si>
    <t>1.</t>
  </si>
  <si>
    <t>2.</t>
  </si>
  <si>
    <t>3.</t>
  </si>
  <si>
    <t>5.</t>
  </si>
  <si>
    <t>4.=3./0,702804</t>
  </si>
  <si>
    <t>6.=5.-4.</t>
  </si>
  <si>
    <t>Spēkā esošajā normatīvajā aktā paredzētā skaitļa izteiksme latos</t>
  </si>
  <si>
    <t>Normatīvā akta pants, daļa, punkts (ja ir)</t>
  </si>
  <si>
    <t>Summa, kas paredzēta normatīvā akta grozījumos, euro</t>
  </si>
  <si>
    <t>Izmaiņas pret sākotnējā normatīvajā aktā norādīto summu, euro (norāda 6 ciparus aiz komata)</t>
  </si>
  <si>
    <t>Matemātiskā noapaļošana uz euro (norāda 6 ciparus aiz komata)</t>
  </si>
  <si>
    <t>Normatīvā akta nosaukums:</t>
  </si>
  <si>
    <t>Pielikums Ministru kabineta noteikumu projekta "Grozījumi Ministru kabineta 2011.gada 19.oktobra noteikumos Nr.799  „Būvkomersantu reģistrācijas noteikumi”” sākotnējās ietekmes novērtējuma ziņojumam (anotācijai)</t>
  </si>
  <si>
    <t>Ministru kabineta 2011.gada 19.oktobra noteikumi Nr.799 „Būvkomersantu reģistrācijas noteikumi”</t>
  </si>
  <si>
    <r>
      <t xml:space="preserve">Normatīvajos aktos ietverto skaitļu pārrēķins no latiem uz </t>
    </r>
    <r>
      <rPr>
        <b/>
        <i/>
        <sz val="13"/>
        <color indexed="8"/>
        <rFont val="Times New Roman"/>
        <family val="1"/>
      </rPr>
      <t>euro</t>
    </r>
  </si>
  <si>
    <t>25.1.apakšpunkts</t>
  </si>
  <si>
    <t>25.2.1.apakšpunkts</t>
  </si>
  <si>
    <t>25.2.2.apakšpunkts</t>
  </si>
  <si>
    <t>Kristīne Fomina, 67013148</t>
  </si>
  <si>
    <t>kristine.fomina@em.gov.lv</t>
  </si>
  <si>
    <t xml:space="preserve">Ekonomikas ministra pienākumu izpildītājs                       </t>
  </si>
  <si>
    <t>satiksmes ministrs</t>
  </si>
  <si>
    <t>A.Matīss</t>
  </si>
  <si>
    <t>19.07.2013.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</si>
</sst>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[$-426]dddd\,\ yyyy&quot;. gada &quot;d\.\ mmmm"/>
    <numFmt numFmtId="170" formatCode="#,##0.000000"/>
  </numFmts>
  <fonts count="6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3"/>
      <name val="Times New Roman"/>
      <family val="1"/>
    </font>
    <font>
      <b/>
      <i/>
      <sz val="13"/>
      <color indexed="8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60"/>
      <name val="Times New Roman"/>
      <family val="1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7"/>
      <color indexed="63"/>
      <name val="Arial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u val="single"/>
      <sz val="9"/>
      <color indexed="12"/>
      <name val="Times New Roman"/>
      <family val="2"/>
    </font>
    <font>
      <sz val="9"/>
      <color indexed="8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C00000"/>
      <name val="Times New Roman"/>
      <family val="1"/>
    </font>
    <font>
      <b/>
      <sz val="10"/>
      <color rgb="FF414142"/>
      <name val="Arial"/>
      <family val="2"/>
    </font>
    <font>
      <sz val="10"/>
      <color rgb="FF414142"/>
      <name val="Arial"/>
      <family val="2"/>
    </font>
    <font>
      <b/>
      <sz val="17"/>
      <color rgb="FF414142"/>
      <name val="Arial"/>
      <family val="2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u val="single"/>
      <sz val="9"/>
      <color theme="10"/>
      <name val="Times New Roman"/>
      <family val="2"/>
    </font>
    <font>
      <sz val="9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55" fillId="0" borderId="0" xfId="0" applyFont="1" applyAlignment="1">
      <alignment horizontal="right" vertical="center"/>
    </xf>
    <xf numFmtId="0" fontId="56" fillId="0" borderId="0" xfId="0" applyFont="1" applyAlignment="1">
      <alignment horizontal="right" vertical="center"/>
    </xf>
    <xf numFmtId="0" fontId="57" fillId="0" borderId="0" xfId="0" applyFont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 wrapText="1"/>
    </xf>
    <xf numFmtId="0" fontId="59" fillId="0" borderId="10" xfId="0" applyFont="1" applyFill="1" applyBorder="1" applyAlignment="1">
      <alignment horizontal="center"/>
    </xf>
    <xf numFmtId="0" fontId="60" fillId="0" borderId="10" xfId="0" applyNumberFormat="1" applyFont="1" applyFill="1" applyBorder="1" applyAlignment="1">
      <alignment horizontal="center"/>
    </xf>
    <xf numFmtId="0" fontId="60" fillId="0" borderId="10" xfId="0" applyFont="1" applyFill="1" applyBorder="1" applyAlignment="1">
      <alignment vertical="center" wrapText="1"/>
    </xf>
    <xf numFmtId="2" fontId="60" fillId="0" borderId="10" xfId="0" applyNumberFormat="1" applyFont="1" applyFill="1" applyBorder="1" applyAlignment="1">
      <alignment/>
    </xf>
    <xf numFmtId="168" fontId="60" fillId="0" borderId="10" xfId="0" applyNumberFormat="1" applyFont="1" applyFill="1" applyBorder="1" applyAlignment="1">
      <alignment/>
    </xf>
    <xf numFmtId="4" fontId="60" fillId="0" borderId="10" xfId="0" applyNumberFormat="1" applyFont="1" applyFill="1" applyBorder="1" applyAlignment="1">
      <alignment/>
    </xf>
    <xf numFmtId="0" fontId="60" fillId="0" borderId="0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 vertical="center" wrapText="1"/>
    </xf>
    <xf numFmtId="2" fontId="60" fillId="0" borderId="0" xfId="0" applyNumberFormat="1" applyFont="1" applyFill="1" applyBorder="1" applyAlignment="1">
      <alignment/>
    </xf>
    <xf numFmtId="168" fontId="60" fillId="0" borderId="0" xfId="0" applyNumberFormat="1" applyFont="1" applyFill="1" applyBorder="1" applyAlignment="1">
      <alignment/>
    </xf>
    <xf numFmtId="4" fontId="60" fillId="0" borderId="0" xfId="0" applyNumberFormat="1" applyFont="1" applyFill="1" applyBorder="1" applyAlignment="1">
      <alignment/>
    </xf>
    <xf numFmtId="0" fontId="6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justify" vertical="center" wrapText="1"/>
    </xf>
    <xf numFmtId="0" fontId="58" fillId="0" borderId="11" xfId="0" applyFont="1" applyBorder="1" applyAlignment="1">
      <alignment horizontal="center" vertical="center"/>
    </xf>
    <xf numFmtId="0" fontId="61" fillId="33" borderId="12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left" vertical="center" wrapText="1"/>
    </xf>
    <xf numFmtId="0" fontId="58" fillId="33" borderId="14" xfId="0" applyFont="1" applyFill="1" applyBorder="1" applyAlignment="1">
      <alignment horizontal="left" vertical="center" wrapText="1"/>
    </xf>
    <xf numFmtId="0" fontId="58" fillId="33" borderId="13" xfId="0" applyFont="1" applyFill="1" applyBorder="1" applyAlignment="1">
      <alignment horizontal="left" vertical="center" wrapText="1"/>
    </xf>
    <xf numFmtId="0" fontId="62" fillId="0" borderId="0" xfId="53" applyFont="1" applyAlignment="1">
      <alignment/>
    </xf>
    <xf numFmtId="0" fontId="6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ristine.fomina@em.gov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E24" sqref="E24"/>
    </sheetView>
  </sheetViews>
  <sheetFormatPr defaultColWidth="9.00390625" defaultRowHeight="15.75"/>
  <cols>
    <col min="1" max="1" width="6.125" style="1" customWidth="1"/>
    <col min="2" max="2" width="17.875" style="1" customWidth="1"/>
    <col min="3" max="3" width="13.375" style="1" customWidth="1"/>
    <col min="4" max="4" width="14.875" style="1" customWidth="1"/>
    <col min="5" max="5" width="13.875" style="1" customWidth="1"/>
    <col min="6" max="6" width="15.75390625" style="1" customWidth="1"/>
    <col min="7" max="16384" width="9.00390625" style="1" customWidth="1"/>
  </cols>
  <sheetData>
    <row r="1" spans="1:6" ht="142.5" customHeight="1">
      <c r="A1" s="4"/>
      <c r="B1" s="5"/>
      <c r="C1" s="5"/>
      <c r="D1" s="4"/>
      <c r="E1" s="27" t="s">
        <v>13</v>
      </c>
      <c r="F1" s="27"/>
    </row>
    <row r="2" spans="1:6" ht="36" customHeight="1">
      <c r="A2" s="28" t="s">
        <v>15</v>
      </c>
      <c r="B2" s="28"/>
      <c r="C2" s="28"/>
      <c r="D2" s="28"/>
      <c r="E2" s="28"/>
      <c r="F2" s="28"/>
    </row>
    <row r="3" spans="1:14" ht="65.25" customHeight="1">
      <c r="A3" s="29" t="s">
        <v>12</v>
      </c>
      <c r="B3" s="30"/>
      <c r="C3" s="31" t="s">
        <v>14</v>
      </c>
      <c r="D3" s="32"/>
      <c r="E3" s="32"/>
      <c r="F3" s="33"/>
      <c r="N3" s="7"/>
    </row>
    <row r="4" spans="1:14" ht="135" customHeight="1">
      <c r="A4" s="10" t="s">
        <v>0</v>
      </c>
      <c r="B4" s="10" t="s">
        <v>8</v>
      </c>
      <c r="C4" s="11" t="s">
        <v>7</v>
      </c>
      <c r="D4" s="10" t="s">
        <v>11</v>
      </c>
      <c r="E4" s="10" t="s">
        <v>9</v>
      </c>
      <c r="F4" s="10" t="s">
        <v>10</v>
      </c>
      <c r="N4" s="6"/>
    </row>
    <row r="5" spans="1:14" ht="22.5" customHeight="1">
      <c r="A5" s="12" t="s">
        <v>1</v>
      </c>
      <c r="B5" s="12" t="s">
        <v>2</v>
      </c>
      <c r="C5" s="13" t="s">
        <v>3</v>
      </c>
      <c r="D5" s="13" t="s">
        <v>5</v>
      </c>
      <c r="E5" s="12" t="s">
        <v>4</v>
      </c>
      <c r="F5" s="14" t="s">
        <v>6</v>
      </c>
      <c r="N5" s="8"/>
    </row>
    <row r="6" spans="1:14" s="2" customFormat="1" ht="27" customHeight="1">
      <c r="A6" s="15">
        <v>1</v>
      </c>
      <c r="B6" s="16" t="s">
        <v>16</v>
      </c>
      <c r="C6" s="17">
        <v>50</v>
      </c>
      <c r="D6" s="18">
        <f>C6/0.702804</f>
        <v>71.14359053164182</v>
      </c>
      <c r="E6" s="19">
        <f>ROUND(D6,2)</f>
        <v>71.14</v>
      </c>
      <c r="F6" s="18">
        <f>E6-D6</f>
        <v>-0.003590531641819439</v>
      </c>
      <c r="N6" s="9"/>
    </row>
    <row r="7" spans="1:6" s="2" customFormat="1" ht="27" customHeight="1">
      <c r="A7" s="15">
        <v>2</v>
      </c>
      <c r="B7" s="16" t="s">
        <v>17</v>
      </c>
      <c r="C7" s="17">
        <v>250</v>
      </c>
      <c r="D7" s="18">
        <f>C7/0.702804</f>
        <v>355.71795265820913</v>
      </c>
      <c r="E7" s="19">
        <f>ROUND(D7,2)</f>
        <v>355.72</v>
      </c>
      <c r="F7" s="18">
        <f>E7-D7</f>
        <v>0.0020473417908988267</v>
      </c>
    </row>
    <row r="8" spans="1:6" s="2" customFormat="1" ht="24" customHeight="1">
      <c r="A8" s="15">
        <v>3</v>
      </c>
      <c r="B8" s="16" t="s">
        <v>18</v>
      </c>
      <c r="C8" s="17">
        <v>50</v>
      </c>
      <c r="D8" s="18">
        <f>C8/0.702804</f>
        <v>71.14359053164182</v>
      </c>
      <c r="E8" s="19">
        <f>ROUND(D8,2)</f>
        <v>71.14</v>
      </c>
      <c r="F8" s="18">
        <f>E8-D8</f>
        <v>-0.003590531641819439</v>
      </c>
    </row>
    <row r="9" spans="1:6" s="2" customFormat="1" ht="24" customHeight="1">
      <c r="A9" s="20"/>
      <c r="B9" s="21"/>
      <c r="C9" s="22"/>
      <c r="D9" s="23"/>
      <c r="E9" s="24"/>
      <c r="F9" s="23"/>
    </row>
    <row r="10" spans="1:6" ht="18" customHeight="1">
      <c r="A10" s="25"/>
      <c r="B10" s="25"/>
      <c r="C10" s="25"/>
      <c r="D10" s="25"/>
      <c r="E10" s="25"/>
      <c r="F10" s="25"/>
    </row>
    <row r="11" spans="1:6" ht="18" customHeight="1">
      <c r="A11" s="25" t="s">
        <v>21</v>
      </c>
      <c r="B11" s="25"/>
      <c r="C11" s="25"/>
      <c r="D11" s="25"/>
      <c r="E11" s="25"/>
      <c r="F11" s="25" t="s">
        <v>23</v>
      </c>
    </row>
    <row r="12" ht="18.75" customHeight="1">
      <c r="A12" s="25" t="s">
        <v>22</v>
      </c>
    </row>
    <row r="13" ht="15.75">
      <c r="J13" s="26"/>
    </row>
    <row r="16" spans="1:2" ht="15.75">
      <c r="A16" s="3" t="s">
        <v>24</v>
      </c>
      <c r="B16" s="3"/>
    </row>
    <row r="17" spans="1:2" ht="15.75">
      <c r="A17" s="3" t="s">
        <v>19</v>
      </c>
      <c r="B17" s="3"/>
    </row>
    <row r="18" spans="1:2" ht="15.75">
      <c r="A18" s="34" t="s">
        <v>20</v>
      </c>
      <c r="B18" s="35"/>
    </row>
  </sheetData>
  <sheetProtection/>
  <mergeCells count="4">
    <mergeCell ref="E1:F1"/>
    <mergeCell ref="A2:F2"/>
    <mergeCell ref="A3:B3"/>
    <mergeCell ref="C3:F3"/>
  </mergeCells>
  <hyperlinks>
    <hyperlink ref="A18" r:id="rId1" display="kristine.fomina@em.gov.lv"/>
  </hyperlinks>
  <printOptions/>
  <pageMargins left="0.5118110236220472" right="0.5118110236220472" top="0.31496062992125984" bottom="0.31496062992125984" header="0.11811023622047245" footer="0.118110236220472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Ekonomikas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Ministru kabineta noteikumu projekts "Grozījumi Ministru kabineta 2011.gada 19.oktobra noteikumos Nr.799 „Būvkomersantu reģistrācijas noteikumi""</dc:title>
  <dc:subject>sākotnējās ietekmes novērtējuma ziņojuma anotācijas pielikums</dc:subject>
  <dc:creator>Kristīne Fomina</dc:creator>
  <cp:keywords/>
  <dc:description>67013148, kristine.fomina@em.gov.lv</dc:description>
  <cp:lastModifiedBy>Kristīne Fomina</cp:lastModifiedBy>
  <cp:lastPrinted>2013-06-06T05:32:47Z</cp:lastPrinted>
  <dcterms:created xsi:type="dcterms:W3CDTF">2013-02-08T12:26:44Z</dcterms:created>
  <dcterms:modified xsi:type="dcterms:W3CDTF">2013-07-19T08:30:50Z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adītājs">
    <vt:lpwstr>I.Oša</vt:lpwstr>
  </property>
  <property fmtid="{D5CDD505-2E9C-101B-9397-08002B2CF9AE}" pid="3" name="ContentType">
    <vt:lpwstr>Dokuments</vt:lpwstr>
  </property>
  <property fmtid="{D5CDD505-2E9C-101B-9397-08002B2CF9AE}" pid="4" name="Kategorija">
    <vt:lpwstr>Pielikums</vt:lpwstr>
  </property>
  <property fmtid="{D5CDD505-2E9C-101B-9397-08002B2CF9AE}" pid="5" name="DKP">
    <vt:lpwstr>171</vt:lpwstr>
  </property>
</Properties>
</file>