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/>
  </bookViews>
  <sheets>
    <sheet name="NAietvertais pārrēķins" sheetId="12" r:id="rId1"/>
  </sheets>
  <definedNames>
    <definedName name="_xlnm.Print_Area" localSheetId="0">'NAietvertais pārrēķins'!$A$1:$F$27</definedName>
  </definedNames>
  <calcPr calcId="145621"/>
</workbook>
</file>

<file path=xl/calcChain.xml><?xml version="1.0" encoding="utf-8"?>
<calcChain xmlns="http://schemas.openxmlformats.org/spreadsheetml/2006/main">
  <c r="F11" i="12" l="1"/>
  <c r="D11" i="12"/>
  <c r="D10" i="12"/>
  <c r="F10" i="12" s="1"/>
  <c r="F9" i="12"/>
  <c r="D9" i="12"/>
  <c r="D8" i="12"/>
  <c r="F8" i="12" s="1"/>
  <c r="F7" i="12"/>
  <c r="D7" i="12"/>
  <c r="D6" i="12"/>
  <c r="F6" i="12" s="1"/>
  <c r="F5" i="12"/>
  <c r="D5" i="12"/>
</calcChain>
</file>

<file path=xl/sharedStrings.xml><?xml version="1.0" encoding="utf-8"?>
<sst xmlns="http://schemas.openxmlformats.org/spreadsheetml/2006/main" count="33" uniqueCount="31">
  <si>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</si>
  <si>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</si>
  <si>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</si>
  <si>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</si>
  <si>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</si>
  <si>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</si>
  <si>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</si>
  <si>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Pielikums tiesību akta projekta sākotnējās ietekmes novērtējuma ziņojumam (anotācijai)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</si>
  <si>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</si>
  <si>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</si>
  <si>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</si>
  <si>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</si>
  <si>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</si>
  <si>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</si>
  <si>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</si>
  <si>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</si>
  <si>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 xml:space="preserve">Ekonomikas ministrs </t>
  </si>
  <si>
    <t>D.Pavļuts</t>
  </si>
  <si>
    <t>Skaidrojums:</t>
  </si>
  <si>
    <t>Tiek ievadīta skaitļa izteiksme</t>
  </si>
  <si>
    <t>Formula, kas automātiski aprēķina precīzu skatli konvertācijas rezultātā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</si>
  <si>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</si>
  <si>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</si>
  <si>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t>E.Dlohi</t>
  </si>
  <si>
    <t>670130, Elina.Dlohi@em.gov.lv</t>
  </si>
  <si>
    <t>5.punkts</t>
  </si>
  <si>
    <t>Grozījumi Ministru kabineta 2009.gada 15.septembra noteikumos Nr.1065 „Noteikumi par aizdevumiem sīko (mikro), mazo un vidējo saimnieciskās darbības veicēju un lauksaimniecības pakalpojumu kooperatīvo sabiedrību attīstības veicināšanai”</t>
  </si>
  <si>
    <t>9.punkts</t>
  </si>
  <si>
    <t>12.punkts</t>
  </si>
  <si>
    <t>18.punkts</t>
  </si>
  <si>
    <t>27.punkts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</si>
</sst>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3" fillId="3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3" borderId="0" xfId="0" applyNumberFormat="1" applyFont="1" applyFill="1" applyBorder="1" applyAlignment="1">
      <alignment horizontal="left" wrapText="1"/>
    </xf>
    <xf numFmtId="22" fontId="9" fillId="0" borderId="0" xfId="0" applyNumberFormat="1" applyFont="1" applyAlignment="1">
      <alignment horizontal="left"/>
    </xf>
    <xf numFmtId="0" fontId="9" fillId="0" borderId="0" xfId="0" applyFont="1" applyAlignment="1">
      <alignment horizontal="justify" vertical="center"/>
    </xf>
    <xf numFmtId="22" fontId="9" fillId="0" borderId="0" xfId="0" applyNumberFormat="1" applyFont="1" applyAlignment="1">
      <alignment horizontal="justify" vertical="center"/>
    </xf>
    <xf numFmtId="164" fontId="3" fillId="0" borderId="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ga.Micule@e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70" zoomScaleNormal="70" zoomScaleSheetLayoutView="70" workbookViewId="0">
      <selection activeCell="I2" sqref="I2"/>
    </sheetView>
  </sheetViews>
  <sheetFormatPr defaultColWidth="9.33203125" defaultRowHeight="18" x14ac:dyDescent="0.35"/>
  <cols>
    <col min="1" max="1" width="5.33203125" style="6" customWidth="1"/>
    <col min="2" max="2" width="41.6640625" style="6" customWidth="1"/>
    <col min="3" max="3" width="22.33203125" style="6" customWidth="1"/>
    <col min="4" max="4" width="25.6640625" style="6" bestFit="1" customWidth="1"/>
    <col min="5" max="5" width="20.33203125" style="6" customWidth="1"/>
    <col min="6" max="6" width="29.33203125" style="6" customWidth="1"/>
    <col min="7" max="7" width="17.6640625" style="6" bestFit="1" customWidth="1"/>
    <col min="8" max="16384" width="9.33203125" style="6"/>
  </cols>
  <sheetData>
    <row r="1" spans="1:6" s="4" customFormat="1" ht="75.75" customHeight="1" x14ac:dyDescent="0.35">
      <c r="E1" s="5"/>
      <c r="F1" s="7" t="s">
        <v>7</v>
      </c>
    </row>
    <row r="2" spans="1:6" s="4" customFormat="1" ht="63.6" customHeight="1" x14ac:dyDescent="0.35">
      <c r="A2" s="33" t="s">
        <v>0</v>
      </c>
      <c r="B2" s="34"/>
      <c r="C2" s="30" t="s">
        <v>26</v>
      </c>
      <c r="D2" s="31"/>
      <c r="E2" s="31"/>
      <c r="F2" s="32"/>
    </row>
    <row r="3" spans="1:6" ht="74.400000000000006" x14ac:dyDescent="0.35">
      <c r="A3" s="8" t="s">
        <v>9</v>
      </c>
      <c r="B3" s="8" t="s">
        <v>8</v>
      </c>
      <c r="C3" s="8" t="s">
        <v>11</v>
      </c>
      <c r="D3" s="8" t="s">
        <v>12</v>
      </c>
      <c r="E3" s="8" t="s">
        <v>13</v>
      </c>
      <c r="F3" s="8" t="s">
        <v>14</v>
      </c>
    </row>
    <row r="4" spans="1:6" s="9" customFormat="1" ht="24" customHeight="1" x14ac:dyDescent="0.3">
      <c r="A4" s="1" t="s">
        <v>1</v>
      </c>
      <c r="B4" s="24" t="s">
        <v>4</v>
      </c>
      <c r="C4" s="2" t="s">
        <v>5</v>
      </c>
      <c r="D4" s="25" t="s">
        <v>2</v>
      </c>
      <c r="E4" s="1" t="s">
        <v>6</v>
      </c>
      <c r="F4" s="3" t="s">
        <v>3</v>
      </c>
    </row>
    <row r="5" spans="1:6" s="9" customFormat="1" ht="24" customHeight="1" x14ac:dyDescent="0.3">
      <c r="A5" s="1">
        <v>1</v>
      </c>
      <c r="B5" s="26" t="s">
        <v>25</v>
      </c>
      <c r="C5" s="27">
        <v>142000000</v>
      </c>
      <c r="D5" s="28">
        <f>C5/0.702804</f>
        <v>202047797.10986277</v>
      </c>
      <c r="E5" s="27">
        <v>202047797.11000001</v>
      </c>
      <c r="F5" s="28">
        <f>E5-D5</f>
        <v>1.3723969459533691E-4</v>
      </c>
    </row>
    <row r="6" spans="1:6" s="9" customFormat="1" ht="24" customHeight="1" x14ac:dyDescent="0.3">
      <c r="A6" s="1">
        <v>2</v>
      </c>
      <c r="B6" s="26" t="s">
        <v>27</v>
      </c>
      <c r="C6" s="27">
        <v>300000</v>
      </c>
      <c r="D6" s="28">
        <f t="shared" ref="D6:D11" si="0">C6/0.702804</f>
        <v>426861.54318985093</v>
      </c>
      <c r="E6" s="27">
        <v>426861.54</v>
      </c>
      <c r="F6" s="28">
        <f t="shared" ref="F6:F11" si="1">E6-D6</f>
        <v>-3.1898509478196502E-3</v>
      </c>
    </row>
    <row r="7" spans="1:6" s="9" customFormat="1" ht="24" customHeight="1" x14ac:dyDescent="0.3">
      <c r="A7" s="1">
        <v>3</v>
      </c>
      <c r="B7" s="26" t="s">
        <v>27</v>
      </c>
      <c r="C7" s="27">
        <v>2200000</v>
      </c>
      <c r="D7" s="28">
        <f t="shared" si="0"/>
        <v>3130317.9833922405</v>
      </c>
      <c r="E7" s="27">
        <v>3130317.98</v>
      </c>
      <c r="F7" s="28">
        <f t="shared" si="1"/>
        <v>-3.3922404982149601E-3</v>
      </c>
    </row>
    <row r="8" spans="1:6" s="9" customFormat="1" ht="24" customHeight="1" x14ac:dyDescent="0.3">
      <c r="A8" s="1">
        <v>4</v>
      </c>
      <c r="B8" s="29" t="s">
        <v>28</v>
      </c>
      <c r="C8" s="27">
        <v>30000</v>
      </c>
      <c r="D8" s="28">
        <f t="shared" si="0"/>
        <v>42686.154318985093</v>
      </c>
      <c r="E8" s="27">
        <v>42686.15</v>
      </c>
      <c r="F8" s="28">
        <f t="shared" si="1"/>
        <v>-4.3189850912312977E-3</v>
      </c>
    </row>
    <row r="9" spans="1:6" s="9" customFormat="1" ht="24" customHeight="1" x14ac:dyDescent="0.3">
      <c r="A9" s="1">
        <v>5</v>
      </c>
      <c r="B9" s="26" t="s">
        <v>29</v>
      </c>
      <c r="C9" s="27">
        <v>200000</v>
      </c>
      <c r="D9" s="28">
        <f t="shared" si="0"/>
        <v>284574.36212656728</v>
      </c>
      <c r="E9" s="27">
        <v>284574.36</v>
      </c>
      <c r="F9" s="28">
        <f t="shared" si="1"/>
        <v>-2.1265672985464334E-3</v>
      </c>
    </row>
    <row r="10" spans="1:6" s="9" customFormat="1" ht="24" customHeight="1" x14ac:dyDescent="0.3">
      <c r="A10" s="1">
        <v>6</v>
      </c>
      <c r="B10" s="29" t="s">
        <v>30</v>
      </c>
      <c r="C10" s="27">
        <v>300000</v>
      </c>
      <c r="D10" s="28">
        <f t="shared" si="0"/>
        <v>426861.54318985093</v>
      </c>
      <c r="E10" s="27">
        <v>426861.54</v>
      </c>
      <c r="F10" s="28">
        <f t="shared" si="1"/>
        <v>-3.1898509478196502E-3</v>
      </c>
    </row>
    <row r="11" spans="1:6" s="9" customFormat="1" ht="24" customHeight="1" x14ac:dyDescent="0.3">
      <c r="A11" s="1">
        <v>7</v>
      </c>
      <c r="B11" s="26" t="s">
        <v>29</v>
      </c>
      <c r="C11" s="27">
        <v>2000000</v>
      </c>
      <c r="D11" s="28">
        <f t="shared" si="0"/>
        <v>2845743.6212656731</v>
      </c>
      <c r="E11" s="27">
        <v>2845743.62</v>
      </c>
      <c r="F11" s="28">
        <f t="shared" si="1"/>
        <v>-1.265672966837883E-3</v>
      </c>
    </row>
    <row r="12" spans="1:6" ht="36" customHeight="1" x14ac:dyDescent="0.35">
      <c r="A12" s="10"/>
      <c r="B12" s="11"/>
      <c r="C12" s="23"/>
      <c r="D12" s="12"/>
      <c r="E12" s="23"/>
      <c r="F12" s="12"/>
    </row>
    <row r="13" spans="1:6" ht="36" customHeight="1" x14ac:dyDescent="0.35">
      <c r="A13" s="10"/>
      <c r="B13" s="11"/>
      <c r="C13" s="23"/>
      <c r="D13" s="12"/>
      <c r="E13" s="23"/>
      <c r="F13" s="12"/>
    </row>
    <row r="14" spans="1:6" s="4" customFormat="1" ht="24.6" customHeight="1" x14ac:dyDescent="0.35">
      <c r="A14" s="17"/>
      <c r="B14" s="18" t="s">
        <v>16</v>
      </c>
      <c r="C14" s="18" t="s">
        <v>10</v>
      </c>
      <c r="D14" s="19"/>
      <c r="E14" s="35" t="s">
        <v>17</v>
      </c>
      <c r="F14" s="35"/>
    </row>
    <row r="15" spans="1:6" s="4" customFormat="1" ht="21.75" customHeight="1" x14ac:dyDescent="0.35">
      <c r="A15" s="6"/>
      <c r="B15" s="6"/>
      <c r="C15" s="6" t="s">
        <v>15</v>
      </c>
      <c r="D15" s="6"/>
      <c r="E15" s="6"/>
      <c r="F15" s="6"/>
    </row>
    <row r="16" spans="1:6" s="4" customFormat="1" ht="1.5" customHeight="1" x14ac:dyDescent="0.35">
      <c r="A16" s="6"/>
      <c r="B16" s="6"/>
      <c r="C16" s="6"/>
      <c r="D16" s="6"/>
      <c r="E16" s="6"/>
      <c r="F16" s="6"/>
    </row>
    <row r="17" spans="1:6" s="4" customFormat="1" ht="22.2" customHeight="1" x14ac:dyDescent="0.35">
      <c r="A17" s="13" t="s">
        <v>18</v>
      </c>
      <c r="B17" s="14"/>
      <c r="C17" s="14"/>
      <c r="D17" s="14"/>
      <c r="F17" s="6"/>
    </row>
    <row r="18" spans="1:6" s="4" customFormat="1" ht="20.399999999999999" x14ac:dyDescent="0.35">
      <c r="A18" s="15">
        <v>1</v>
      </c>
      <c r="B18" s="16" t="s">
        <v>19</v>
      </c>
      <c r="C18" s="16"/>
      <c r="D18" s="16"/>
      <c r="F18" s="6"/>
    </row>
    <row r="19" spans="1:6" s="4" customFormat="1" ht="20.399999999999999" x14ac:dyDescent="0.35">
      <c r="A19" s="15">
        <v>2</v>
      </c>
      <c r="B19" s="4" t="s">
        <v>20</v>
      </c>
      <c r="F19" s="6"/>
    </row>
    <row r="20" spans="1:6" ht="20.399999999999999" x14ac:dyDescent="0.35">
      <c r="A20" s="15">
        <v>3</v>
      </c>
      <c r="B20" s="4" t="s">
        <v>21</v>
      </c>
      <c r="C20" s="4"/>
      <c r="D20" s="4"/>
      <c r="E20" s="4"/>
    </row>
    <row r="21" spans="1:6" ht="20.399999999999999" x14ac:dyDescent="0.35">
      <c r="A21" s="15">
        <v>4</v>
      </c>
      <c r="B21" s="4" t="s">
        <v>22</v>
      </c>
      <c r="C21" s="4"/>
      <c r="D21" s="4"/>
      <c r="E21" s="4"/>
    </row>
    <row r="22" spans="1:6" x14ac:dyDescent="0.35">
      <c r="F22" s="4"/>
    </row>
    <row r="23" spans="1:6" x14ac:dyDescent="0.35">
      <c r="B23" s="20">
        <v>41606.518055555556</v>
      </c>
      <c r="F23" s="4"/>
    </row>
    <row r="24" spans="1:6" ht="18" customHeight="1" x14ac:dyDescent="0.35">
      <c r="B24" s="21">
        <v>3693</v>
      </c>
      <c r="F24" s="4"/>
    </row>
    <row r="25" spans="1:6" x14ac:dyDescent="0.35">
      <c r="B25" s="21" t="s">
        <v>23</v>
      </c>
    </row>
    <row r="26" spans="1:6" x14ac:dyDescent="0.35">
      <c r="B26" s="22" t="s">
        <v>24</v>
      </c>
    </row>
  </sheetData>
  <mergeCells count="3">
    <mergeCell ref="C2:F2"/>
    <mergeCell ref="A2:B2"/>
    <mergeCell ref="E14:F14"/>
  </mergeCells>
  <hyperlinks>
    <hyperlink ref="B26" r:id="rId1" display="mailto:Liga.Micule@em.gov.lv"/>
  </hyperlinks>
  <printOptions horizontalCentered="1"/>
  <pageMargins left="1.1811023622047245" right="0.78740157480314965" top="0.78740157480314965" bottom="0.78740157480314965" header="0" footer="0"/>
  <pageSetup paperSize="8"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„Grozījumi Ministru kabineta 2009.gada 15.septembra noteikumos Nr.1065 „Noteikumi par aizdevumiem sīko (mikro), mazo un vidējo saimnieciskās darbības veicēju un lauksaimniecības pakalpojumu kooperatīvo sabiedrību attīstības veicināšanai”</dc:title>
  <dc:subject>Anotācijas pielikums</dc:subject>
  <dc:creator/>
  <dc:description>67013082; Elina.Dlohi@em.gov.lv</dc:description>
  <cp:lastModifiedBy/>
  <dcterms:created xsi:type="dcterms:W3CDTF">2006-09-16T00:00:00Z</dcterms:created>
  <dcterms:modified xsi:type="dcterms:W3CDTF">2013-11-28T10:44:14Z</dcterms:modified>
</cp:coreProperties>
</file>