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90" windowHeight="7800" activeTab="0"/>
  </bookViews>
  <sheets>
    <sheet name="Apsvērumi" sheetId="1" r:id="rId1"/>
    <sheet name="EKK" sheetId="2" r:id="rId2"/>
  </sheets>
  <definedNames>
    <definedName name="_ftn1" localSheetId="0">'Apsvērumi'!#REF!</definedName>
    <definedName name="_ftnref1" localSheetId="0">'Apsvērumi'!$F$7</definedName>
    <definedName name="_Toc172972475" localSheetId="0">'Apsvērumi'!#REF!</definedName>
    <definedName name="_Toc172972484" localSheetId="0">'Apsvērumi'!#REF!</definedName>
    <definedName name="_Toc172972509" localSheetId="0">'Apsvērumi'!#REF!</definedName>
    <definedName name="_Toc200766540" localSheetId="0">'Apsvērumi'!$A$16</definedName>
    <definedName name="_xlnm.Print_Area" localSheetId="0">'Apsvērumi'!$A$1:$V$30</definedName>
    <definedName name="_xlnm.Print_Titles" localSheetId="0">'Apsvērumi'!$A:$F,'Apsvērumi'!$4:$5</definedName>
    <definedName name="Z_5FD3183E_7811_4B30_8C7A_1422F16FE442_.wvu.PrintTitles" localSheetId="0" hidden="1">'Apsvērumi'!$4:$5</definedName>
    <definedName name="Z_6E229AF6_E0DD_474B_9F09_DC6187940B08_.wvu.PrintTitles" localSheetId="0" hidden="1">'Apsvērumi'!$4:$5</definedName>
    <definedName name="Z_801C93ED_0C2A_4CFB_B836_01E3EC705103_.wvu.PrintTitles" localSheetId="0" hidden="1">'Apsvērumi'!$4:$5</definedName>
    <definedName name="Z_98440B74_E718_49C4_A371_9467EF695DD8_.wvu.PrintTitles" localSheetId="0" hidden="1">'Apsvērumi'!$4:$5</definedName>
    <definedName name="Z_B113BA8A_A8A8_4E20_A95A_5B7330C81D59_.wvu.PrintTitles" localSheetId="0" hidden="1">'Apsvērumi'!$4:$5</definedName>
    <definedName name="Z_C646D9BF_2FD9_4B77_9560_BDD5D0CE8527_.wvu.PrintTitles" localSheetId="0" hidden="1">'Apsvērumi'!$4:$5</definedName>
    <definedName name="Z_D1944953_3FC2_4C2A_A0CC_6360DF2A4F89_.wvu.PrintTitles" localSheetId="0" hidden="1">'Apsvērumi'!$4:$5</definedName>
    <definedName name="Z_FADED61C_E3B4_46C5_8106_5E51BC276B02_.wvu.PrintTitles" localSheetId="0" hidden="1">'Apsvērumi'!$4:$5</definedName>
  </definedNames>
  <calcPr fullCalcOnLoad="1"/>
</workbook>
</file>

<file path=xl/sharedStrings.xml><?xml version="1.0" encoding="utf-8"?>
<sst xmlns="http://schemas.openxmlformats.org/spreadsheetml/2006/main" count="156" uniqueCount="130">
  <si>
    <t>CSP: paskaidro, ka informācija tiek iegūta veicot ekonomiski aktīvo uzņēmumu izlases apsekojumu. Ja dati jāiegūst pa faktiskajām teritorijām un nozarēm, pa republikas pilsētām NACE 2 zīmju līmenī:
1) Būtiski pieaugs respondentu slodze un izmaksas. Respondentu skaits faktiski dubultosies. Vidēji lielos uzņēmumus (ar strādājošo skaitu no 10 līdz 49 darbiniekiem) vajadzēs apsekot pilnībā (pašlaik - apseko izlases veidā), kā arī nāksies apsekot vismaz daļu nelielo uzņēmumu (ar strādājošo skaitu 9 darbiniekiem), kas pašlaik netiek apsekoti.
2)  Palielināsies darba apjoms CSP darbiniekiem, jo pārskatā iekļauto rādītāju skaits arī dubultosies, galvenokārt uz nozaru atšifrēšanas rēķina (pašlaik veidlapā netiek prasīta informācija par nozarēm). Iespējams, ka būtu jāizveido atsevišķs pārskats. 
3) Ļoti būtisks ir jautājums par respondentu iespējām sniegt pieprasīto informāciju, jo ne Gada pārskatu  likumā (pieņemts 19.10.2006.), ne citos likumdošanas aktos netiek prasīta atsevišķa grāmatvedības uzskaite pa vietējām darbības vienībām vai nozarēm. Uzņēmumiem būs papildus izmaksas, lai  savas uzskaites sistēmas (programmas) pielāgotu paredzamajai datu struktūrai. 
4) Pārskatu pieprasīšana un datu iegūšana nebūt nenozīmēs pietiekami augstu datu ticamību, jo: a) respondenti var nespēt tikt galā ar datu sagatavošanu; b) republikas pilsētā darbojošos uzņēmumu juridiskā adrese mēdz būt novadā (laukos) un otrādi; c) jāņem vērā, ka datu kvalitāte samazinās palielinoties pieprasīto rādītāju skaitam; d) liela daļa datu būs konfidenciāli.</t>
  </si>
  <si>
    <t>CSP: 
1) Dati pieejami pa 6 statistiskajiem reģioniem. Ja dati nepieciešami pa pašvaldībām, praktiski jāveic uzņēmumu skaitīšana. 
2) Izmaksas aprēķinātas, ņemot vērā, ka informācija nepieciešama pa  republikas pilsētām pa nozarēm NACE 2 red 2-zīmju līmenī. 
3) Papildus informācijai: lielākā daļa 2-zīmju nozaru un atsevišķās pilsētās  sadaļu līmenī dati būs konfidenciāli, līdz ar to resursi to apkopošanai patērēti nelietderīgi.</t>
  </si>
  <si>
    <t>Pašvaldību pamatojums datu izmantošanai</t>
  </si>
  <si>
    <t>Kopā:</t>
  </si>
  <si>
    <t>CSP: 
1) CSP paskaidro, ka šī informācija ir pieejama pa 6 statistiskajiem reģioniem. Dati par republikas pilsētām un novadiem ir pieejami par sabiedrisko sektoru un privātā sektora komersantiem ar darbinieku skaitu 50 un vairāk. Lai iegūtu datus par visu privāto sektoru visām pašvaldībām, būtiski jāpalielina izlase.
2) Jāņem vērā, ka faktiskais pārskata savākšanas laiks ir viens mēnesis ceturksnī, t.i., papildus aprēķinātā slodze statistiķiem faktiski attiecas uz 4 mēnešiem, nevis 12.</t>
  </si>
  <si>
    <t>VARAM pašvaldību aptaujas ietvaros precizētā informācija par pašvaldībām nepieciešamo šī rādītāja detalizācijas pakāpi saskaņā ar NACE 2.red.: =&gt; nepieciešams burtu līmenī - norādīja 2novadi+0pilsētas; 2zīmju līmenī - 2novadi+2pilsētas; 3zīmju līmenī - 1novads+0pilsētas, 4zīmju līmenī -1novads+0pilsētas.</t>
  </si>
  <si>
    <t>Datu ražotāja komentārs</t>
  </si>
  <si>
    <t>pa 6 statistiskajiem reģioniem pēc pamatdarbības NACE 2.red. burtu grupām (A*10 griezumā)</t>
  </si>
  <si>
    <t>Ja tiek piešķirts finansējums, CSP datus par stāvokli 01.01.2012. sagatavos un publicēs 2012.gada aprīlī.</t>
  </si>
  <si>
    <t>1.24.</t>
  </si>
  <si>
    <t>Reģionu pievienotā vērtība 2009. gadā, faktiskajās cenās</t>
  </si>
  <si>
    <t>aprēķini, izmantojot Centrālās statistikas pārvaldes apsekojumu datus, Valsts ieņēmumu dienesta un Valsts kases datus</t>
  </si>
  <si>
    <t>14.25.</t>
  </si>
  <si>
    <t>Rūpniecības, būvniecības, tirdzniecības un pakalpojumu gada strukturālie rādītāji par 2009.gadu (NACE 2. red. no B līdz N sadaļas un 95 nodaļa) (uzņēmumu skaits, apgrozījums, produkcijas vērtība, pievienotā vērtība pēc faktoru izmaksām, kapitālieguldījumi, kopējā preču un pakalpojumu iegādes vērtība, personāla izmaksas un nodarbināto skaits)</t>
  </si>
  <si>
    <t>ekonomiski aktīvo uzņēmumu apsekojumi, aprēķins, izmantojot Valsts ieņēmuma dienesta datu bāzi</t>
  </si>
  <si>
    <t>kopā Latvijā,NACE 2. red. 2 zīmju līmenī pēc pamatdarbības un dalījumā pa 6 statistiskajiem reģioniem</t>
  </si>
  <si>
    <t>14. Galvenie uzņēmējdarbības gada rādītāji</t>
  </si>
  <si>
    <t>1. Nacionālo kontu sistēma</t>
  </si>
  <si>
    <t>Vēlamā rādītāja pieejamība</t>
  </si>
  <si>
    <t>Šobrīd noteiktā rādītāja pieejamība (Valsts statistiskās informācijas programma 2011.gadam)</t>
  </si>
  <si>
    <t>Informācijas saturs (rādītājs)</t>
  </si>
  <si>
    <t>Detalizācija</t>
  </si>
  <si>
    <t>Priekšlikums detalizācijai</t>
  </si>
  <si>
    <t>Pieprasījums no 9 republikas pilsētām (pilsētu skaits)</t>
  </si>
  <si>
    <t>Pieprasījums no 110 novadiem (novadu skaits)</t>
  </si>
  <si>
    <t>CSP: CSP teorētiski var sagatavot informāciju. Sagatavojot un publicējot informāciju pa teritoriālajām vienībām, daudzas tabulas šūnas tiks aizklātas vai grupētas, lai nodrošinātu datu statistisko konfidencialitāti.</t>
  </si>
  <si>
    <t xml:space="preserve">Iedzīvotāju dabiskās kustības rādītāji - dzimušo un mirušo skaits </t>
  </si>
  <si>
    <t>pilns apsekojums, pamatojoties uz civilstāvokļa aktu reģistriem, informāciju no medicīniskajām apliecībām par nāves cēloni</t>
  </si>
  <si>
    <t xml:space="preserve">Centrālā statistikas pārvalde </t>
  </si>
  <si>
    <t>15.10.</t>
  </si>
  <si>
    <t>ceturksnis</t>
  </si>
  <si>
    <t>ekonomiski aktīvo komersantu, iestāžu, nodibinājumu, biedrību un fondu izlases apsekojums un aprēķins, izmantojot Valsts ieņēmuma dienesta datubāzi</t>
  </si>
  <si>
    <t xml:space="preserve">pēc pamatdarbības NACE 2. red. 2 zīmju līmenī; pa 6 statistiskajiem reģioniem </t>
  </si>
  <si>
    <t xml:space="preserve">ekonomiski aktīvo uzņēmumu izlases apsekojums </t>
  </si>
  <si>
    <t>23.2.</t>
  </si>
  <si>
    <t>Nefinanšu investīcijas</t>
  </si>
  <si>
    <t>kopā Latvijā, pa 6 statistiskajiem reģioniem, NACE 2. red. 2 zīmju līmenī</t>
  </si>
  <si>
    <t>Pa republikas pilsētām</t>
  </si>
  <si>
    <t>6. Demogrāfiskā statistika un tautas skaitīšana</t>
  </si>
  <si>
    <t>15. Darba samaksas statistika</t>
  </si>
  <si>
    <t>23. Investīciju statistika</t>
  </si>
  <si>
    <t>kopā Latvijā,pa 6 statistiskajiem reģioniem un pa visām valsts administratīvajām teritorijām</t>
  </si>
  <si>
    <t>kopā Latvijā,pa 6 statistiskajiem reģioniem un pa visām valsts administratīvajām teritorijām un pa novados ietilpstošajām pilsētām pēc personas reģistrētās dzīvesvietas un dzimuma</t>
  </si>
  <si>
    <t>Datu publicēšanas periodiskums</t>
  </si>
  <si>
    <t>Pa pagastiem un pilsētām</t>
  </si>
  <si>
    <t>Pa novadiem, pagastiem un pilsētām</t>
  </si>
  <si>
    <t>Pa pagastiem</t>
  </si>
  <si>
    <t>Pa novadiem un republikas pilsētām</t>
  </si>
  <si>
    <t>Nr.</t>
  </si>
  <si>
    <t>Atbildīgā institūcija</t>
  </si>
  <si>
    <t>Informācijas iegūšanas metode</t>
  </si>
  <si>
    <t>Centrālā statistikas pārvalde</t>
  </si>
  <si>
    <t>gads</t>
  </si>
  <si>
    <t>pilns apsekojums, pamatojoties uz Pilsonības un migrācijas lietu pārvaldes informāciju</t>
  </si>
  <si>
    <t>6.10.</t>
  </si>
  <si>
    <t>Iedzīvotāju ilgtermiņa migrācijas rādītāji pēc dažādām demogrāfiskajām pazīmēm</t>
  </si>
  <si>
    <t>kopā Latvijā, pa 6 statistiskajiem reģioniem un republikas pilsētām</t>
  </si>
  <si>
    <t>6.11.</t>
  </si>
  <si>
    <t>Pastāvīgo iedzīvotāju skaits 2011. gada sākumā un vidēji 2010. gadā</t>
  </si>
  <si>
    <t>aprēķini, izmantojot Pilsonības un migrācijas lietu pārvaldes informāciju un civilstāvokļu aktu reģistrus</t>
  </si>
  <si>
    <t>6.14.</t>
  </si>
  <si>
    <t>CSP: Iespējams pa administratīvajām teritorijām:
1) Iedzīvotāju ilgtermiņa migrācija Latvijā, statistiskajos reģionos, republikas pilsētās un novados pa plūsmām;
2) Iedzīvotāju kopējā ilgtermiņa migrācija Latvijā, statistiskajos reģionos, republikas pilsētās un novados pēc migrējošo personu dzimuma;
3) Latvijā, statistiskajos reģionos un republikas pilsētās imigrējušie (dzīvesvietu reģistrējušie) iedzīvotāji, no Latvijas, statistiskajiem reģioniem un republikas pilsētām emigrējušie iedzīvotāji un migrācijas saldo Latvijā, statistiskajos reģionos un republikas pilsētās pēc migrējošo personu tautības;
4) Valsts iekšējā iedzīvotāju ilgtermiņa migrācija Latvijā, statistiskajos reģionos, republikas pilsētās un novados.
5) Lai sagatavotu datus pa novadu pagastiem un pilsētām, nepieciešami papildus līdzekļi norādītajā apjomā.</t>
  </si>
  <si>
    <t>CSP: 
1) Paskaidrojot aprēķina apjomu, CSP norāda, ka 2008.gadā vairāk kā 50% no republikās pilsētās apsekotajiem uzņēmumiem darbojās vairāk kā vienā teritorijā un/vai nodarbojās ar vairāk nekā vienu saimniecisko darbību. Katras konkrētās teritorijas PV un IKP novērtēšanai jānovērtē viss, kas ir noticis konkrētajā teritorijā. Ja uzņēmums ir reģistrēts vienā teritorijā, bet darbojās vairākās teritorijās, šī uzņēmuma ieguldījums ir jāsadala pa visām tā darbības teritorijām. Lai novērtētu piem., Daugavpils PV, jāapseko visi Daugavpilī reģistrētie un darbojošies uzņēmumi, kā arī visi uzņēmumi, kuri reģistrēti ārpus Daugavpils, bet darbojas pilsētas teritorijā. Līdz ar to, teorētiski datus iespējams aprēķināt, taču tas prasa milzīgus papildus resursus (datu ražotāja + respondentu izmaksas), kā arī būtiski palielina respondentu noslodzi. Šos dārgi iegūtos datus pa republikas pilsētām nozaru dalījumā (NACE 2.red. burtu līmenī) būtu iespējams publicēt tikai daļēji, lai nepārkāptu nacionālajos un ES tiesību aktos noteiktā statistiskās konfidencialitātes principa prasības.
2) CSP iesaka republikas pilsētu nozaru struktūras identificēšanai un nozaru attīstības novērtēšanai izmantot citus, šim mērķim piemērotus, vieglāk iegūstamus rādītājus. Ekonomistiem jānosaka, kuri rādītāji piemērojami stratēģisko un attīstības programmu veidošanai.</t>
  </si>
  <si>
    <t>CSP: 
1) CSP informāciju var sagatavot pēc Tautas skaitīšanas. Teorētiski CSP sagatavot informāciju var arī tagad, taču dati nebūs precīzi, jo Latvijas iedzīvotāji, dodoties uz ārzemēm uz laiku, kas ilgāks par 6 mēnešiem, nepaziņo par to un joprojām ir reģistrēti Iedzīvotāju reģistrā. Līdz ar to aprēķina dati var atšķirties no Tautas skaitīšanas datiem, tāpēc to aprēķins Tautas skaitīšanas gadā nav lietderīgs. 
2) CSP iesaka izmantot Pilsonības un migrācijas lietu pārvades (PMLP) datus, jo tie ir pieejami nepieciešamajā detalizācijā.</t>
  </si>
  <si>
    <t>1) Sanāksmes dalībnieki vienojas: ja netiek piešķirts finansējums, pašvaldības izmantos Pilsonības un migrācijas lietu pārvades (PMLP) datus, jo tie ir pieejami nepieciešamajā detalizācijā.
2) Ja tiek piešķirts finansējums 6.10. un 6.14. punktā norādītajiem rādītājiem, CSP aprēķinās arī 6.11.punktā minētos rādītājus.</t>
  </si>
  <si>
    <t>Jauns pārskats</t>
  </si>
  <si>
    <t>Papildus rādītāji esošajos pārskatos</t>
  </si>
  <si>
    <t>Respondentu skaita pieaugums</t>
  </si>
  <si>
    <t>Piezīmes</t>
  </si>
  <si>
    <t>Vēlamo rādītāju aprēķināšanai nepieciešamie papildus izdevumi</t>
  </si>
  <si>
    <t>Vidējais darbinieku skaits ar darba laika uzskaiti pilna darba laika vienībās:
– kopā Latvijā;
   – sabiedriskajā sektorā; 
      – vispārējās valdības sektorā;
   – privātajā sektorā</t>
  </si>
  <si>
    <t>nē</t>
  </si>
  <si>
    <t>Ekonomikas ministrs</t>
  </si>
  <si>
    <t>A. Kampars</t>
  </si>
  <si>
    <t>J.Minkevica</t>
  </si>
  <si>
    <t xml:space="preserve">67366629, Jolanta.Minkevica@csb.gov.lv </t>
  </si>
  <si>
    <r>
      <t>Novadi</t>
    </r>
    <r>
      <rPr>
        <sz val="10"/>
        <color indexed="10"/>
        <rFont val="Times New Roman"/>
        <family val="1"/>
      </rPr>
      <t xml:space="preserve">: Attīstības programmas un teritorijas plānojuma izstrādei; Ekonomiskās attīstības analīzei; Projektu izstrādes datiem un monitoringam.
</t>
    </r>
    <r>
      <rPr>
        <sz val="10"/>
        <color indexed="12"/>
        <rFont val="Times New Roman"/>
        <family val="1"/>
      </rPr>
      <t>Rep. pilsētas:</t>
    </r>
    <r>
      <rPr>
        <sz val="10"/>
        <color indexed="10"/>
        <rFont val="Times New Roman"/>
        <family val="1"/>
      </rPr>
      <t xml:space="preserve"> Sociāli ekonomiskās/Integrētās attīstības programmas uzraudzības rādītājiem un monitoringam,  Socālekonomiskajam/ Publiskajam gada pārskata un plānošanas dokumentu izstrādei; Domes portālam un pilsētas infrastruktūras, bērnu dārzu, skolu u.c. investīciju projektu izstrādes un plānošanas darbam; Teritoriālās plānošanas dokumentos u.c.; Projektu pieteikumu sagatavošanas pamatojumam, investoru piesaistei; Lai pretendētu uz proporcionālu investīciju apjomu valsts investīciju projektos; Izmantojot datus, iespējams noteikt, kura nozare dod lielāko pienesumu pilsētas ekonomiskajā attīstībā, kuru nozari būtu persektīvi attīstīt un kura būtu jāstimulē attīstīties. Kādas ir pilsētas ekonomiskās attīstības tendences, kā pilsēta attīstās valsts kontekstā un salīdzinot ar citām pašvaldībām. </t>
    </r>
  </si>
  <si>
    <r>
      <t xml:space="preserve">Ja tiek piešķirts finansējums, pirmais gads par kuru var nodrošināt datus ir </t>
    </r>
    <r>
      <rPr>
        <b/>
        <sz val="10"/>
        <color indexed="10"/>
        <rFont val="Times New Roman"/>
        <family val="1"/>
      </rPr>
      <t>par</t>
    </r>
    <r>
      <rPr>
        <sz val="10"/>
        <color indexed="10"/>
        <rFont val="Times New Roman"/>
        <family val="1"/>
      </rPr>
      <t xml:space="preserve"> </t>
    </r>
    <r>
      <rPr>
        <b/>
        <sz val="10"/>
        <color indexed="10"/>
        <rFont val="Times New Roman"/>
        <family val="1"/>
      </rPr>
      <t xml:space="preserve">2012.gadu 2014.gada decembrī.
</t>
    </r>
    <r>
      <rPr>
        <sz val="10"/>
        <color indexed="10"/>
        <rFont val="Times New Roman"/>
        <family val="1"/>
      </rPr>
      <t xml:space="preserve">Jāņem vērā, ka jo mazāka teritoriālā vienība, jo lielāka ir konfidencialitātes iespējamība nozaru dalījumā.
</t>
    </r>
  </si>
  <si>
    <r>
      <t>Novadi:</t>
    </r>
    <r>
      <rPr>
        <sz val="10"/>
        <color indexed="10"/>
        <rFont val="Times New Roman"/>
        <family val="1"/>
      </rPr>
      <t xml:space="preserve"> Ilgtermiņa investīciju lēmumu pieņemšanai, it sevišķi izglītības sistēmas attīstības plānošanā; Attīstības programmas un teritorijas plānojuma izstrādei, plānojot skolu optimizāciju; Pašvaldības pakalpojumu, t.sk. sociālo, izglītības, infrastruktūras plānošanai; Sociālā dienesta darbam un ES projektu izstrādes pamatojumam; Pašvaldības statistiskai informācijai; Ekonomiskās attīstības analīzei; Gada publiskajam pārskatam; Iedzīvotāju kustības analīzei; Esošās situācijas izvērtēšanai; Atttīstības koncepcijas izstrādei; Skolēniem un studentiem dažādu zinātniski pētniecisko darbu  izstrādē; Lai var redzēt, uz kurieni iedzīvotāji aizplūst, vai no kurienes atnāk.</t>
    </r>
    <r>
      <rPr>
        <sz val="10"/>
        <color indexed="10"/>
        <rFont val="Times New Roman"/>
        <family val="1"/>
      </rPr>
      <t xml:space="preserve">
</t>
    </r>
    <r>
      <rPr>
        <sz val="10"/>
        <color indexed="12"/>
        <rFont val="Times New Roman"/>
        <family val="1"/>
      </rPr>
      <t>Rep. pilsētas:</t>
    </r>
    <r>
      <rPr>
        <sz val="10"/>
        <color indexed="10"/>
        <rFont val="Times New Roman"/>
        <family val="1"/>
      </rPr>
      <t xml:space="preserve"> Sociāli ekonomiskās attīstības programmas uzraudzības rādītājiem, Socālekonomiskajam gada pārskatam un plānošanas dokumentu izstrādei; Stratēģiskajai plānošanai, sociālajiem pabalstiem un sociālajiem pakalpojumiem nepieciešamo budžeta līdzekļu aprēķināšanai. </t>
    </r>
  </si>
  <si>
    <r>
      <t>Novadi:</t>
    </r>
    <r>
      <rPr>
        <sz val="10"/>
        <color indexed="10"/>
        <rFont val="Times New Roman"/>
        <family val="1"/>
      </rPr>
      <t xml:space="preserve"> Attīstības programmas un teritorijas plānojuma izstrādei un aktualizācijai, plānojot skolu optimizāciju; Pašvaldības pakalpojumu, t.sk. sociālo, izglītības, infrasturktūras plānošanai; Pašvaldības statistiskai informācijai; Pašvaldību funkciju realizācijai; Projektu pieteikumu rakstīšanai un monitoringam; Salīdzināšanas datiem, esošās situācijas izvērtēšanai; Iedzīvotāju kustības analīzei; Sociālo pakalpojumu attīstības stratēģijas izstrādājumu plānošanai; Gada publiskajam pārskatam.
</t>
    </r>
    <r>
      <rPr>
        <sz val="10"/>
        <color indexed="12"/>
        <rFont val="Times New Roman"/>
        <family val="1"/>
      </rPr>
      <t>Rep. pilsētas:</t>
    </r>
    <r>
      <rPr>
        <sz val="10"/>
        <color indexed="10"/>
        <rFont val="Times New Roman"/>
        <family val="1"/>
      </rPr>
      <t xml:space="preserve"> Stratēģiskajai plānošanai, sociālajiem pabalstiem un sociālajiem pakalpojumiem nepieciešamo budžeta līdzekļu aprēķināšanai. </t>
    </r>
  </si>
  <si>
    <r>
      <t>Novadi:</t>
    </r>
    <r>
      <rPr>
        <sz val="10"/>
        <color indexed="10"/>
        <rFont val="Times New Roman"/>
        <family val="1"/>
      </rPr>
      <t xml:space="preserve"> Attīstības programmas un teritorijas plānojuma izstrādei un aktualizācijai, plānojot skolu optimizāciju; Pašvaldības pakalpojumu, t.sk. sociālo, izglītības, infrasturktūras plānošanai; Pašvaldību funkciju realizācijai; Projektu pieteikumu rakstīšanai un monitoringam; Iedzīvotāju kustības analīzei; Sociālo pakalpojumu attīstības stratēģijas izstrādājumu plānosānai; Gada publiskajam pārskatam; Nodarbinātības jautājumu analīzes veikšanai; Skolēniem un studentiem dažādu zinātniski pētniecisko darbu izstrādei; Datu analīzei un salīdzināšanai, esošās situācijas izvērtēšanai.
</t>
    </r>
    <r>
      <rPr>
        <sz val="10"/>
        <color indexed="12"/>
        <rFont val="Times New Roman"/>
        <family val="1"/>
      </rPr>
      <t>Rep. pilsētas:</t>
    </r>
    <r>
      <rPr>
        <sz val="10"/>
        <color indexed="10"/>
        <rFont val="Times New Roman"/>
        <family val="1"/>
      </rPr>
      <t xml:space="preserve"> Sociāli ekonomiskās attīstības programmas uzraudzības rādītājiem, Socālekonomiskajam gada pārskatam un plānošanas dokumentu izstrādei; Aktuālās demogrāfiskās situācijas analīzei.</t>
    </r>
  </si>
  <si>
    <r>
      <t xml:space="preserve">Novadi: </t>
    </r>
    <r>
      <rPr>
        <sz val="10"/>
        <color indexed="10"/>
        <rFont val="Times New Roman"/>
        <family val="1"/>
      </rPr>
      <t>Ilgtermiņa investīciju lēmumu pieņemšanai, it sevišķi uzņēmējdarbības veicināšanas jomā; Attīstības programmas un teritorijas plānojuma izstrādei, plānojot uzņēmējdarbības atbalsta projektus; Dati nepieciešami sekošanai līdzi tendencēm, problēmu definēšanai; Uzņēmējdarbības atbalsta mehānismu izstrādei; Projektu izstrādes datiem un monotoringam; Esošās situācijas izvērtēšanai; Ekonomiskās attīstības analīzei.</t>
    </r>
    <r>
      <rPr>
        <sz val="10"/>
        <color indexed="12"/>
        <rFont val="Times New Roman"/>
        <family val="1"/>
      </rPr>
      <t xml:space="preserve">
Rep. pilsētas: </t>
    </r>
    <r>
      <rPr>
        <sz val="10"/>
        <color indexed="10"/>
        <rFont val="Times New Roman"/>
        <family val="1"/>
      </rPr>
      <t>Sociāli ekonomiskās/Integrētās attīstības programmas uzraudzības rādītājiem un monitoringam, Socālekonomiskajam gada pārskatam un plānošanas dokumentu izstrādei;  Ikgadējā pārskatā par "Rīgas ilgtermiņa attīstības stratēģijas un Rīgas attīstības programmas ieviešanu", izdevumam "Rīgas ekonomiskais profils", Stratēģijas uzraudzības sistēmas datu bāzei www.sus.lv;</t>
    </r>
    <r>
      <rPr>
        <sz val="10"/>
        <color indexed="12"/>
        <rFont val="Times New Roman"/>
        <family val="1"/>
      </rPr>
      <t xml:space="preserve"> </t>
    </r>
    <r>
      <rPr>
        <sz val="10"/>
        <color indexed="10"/>
        <rFont val="Times New Roman"/>
        <family val="1"/>
      </rPr>
      <t xml:space="preserve">Stratēģiskajai plānošanai un ikgadējā Nodarbinātības veicināšanas plāna izstrādei; Ļauj noteikt uzņēmējdarbības rādītājus pašvaldībā, uzņēmējdarbības attīstību. Dati ļauj secināt uzņēmējdarbības attīstības tempus, iespējams noteikt kurām uzņēmējdarbības nozarēm nepieciešams lielāks atbalsts attīstībai. Rādītājs ļauj novērtēt kā pašvaldības atbalsts ir ietekmējis uzņēmējdarbību un nodarbinātību; Uzņēmējdarbības attīstības izvērtēšanai un plānošanai, investīciju piesaistei, izglītības sistēmas optimizācijai. </t>
    </r>
    <r>
      <rPr>
        <sz val="10"/>
        <rFont val="Times New Roman"/>
        <family val="1"/>
      </rPr>
      <t xml:space="preserve"> </t>
    </r>
  </si>
  <si>
    <r>
      <t>Novadi:</t>
    </r>
    <r>
      <rPr>
        <sz val="10"/>
        <color indexed="10"/>
        <rFont val="Times New Roman"/>
        <family val="1"/>
      </rPr>
      <t xml:space="preserve"> Ilgtermiņa investīciju lēmumu pieņemšanai, it sevišķi uzņēmējdarbības veicināšanas un sociālā atbalsta jomā; Attīstības programmas un teritorijas plānojuma izstrādei; Publisko iepirkumu plānošanai; Uzņēmējdarbības atbalsta pasākumu plānošanai, nodarbinātības veicināšanai; Budžeta plānošanai (nodokļi); Projektu izstrādes datiem &amp; monotoringam; Esošās situācijas izvērtēšanai.
</t>
    </r>
    <r>
      <rPr>
        <sz val="10"/>
        <color indexed="12"/>
        <rFont val="Times New Roman"/>
        <family val="1"/>
      </rPr>
      <t>Rep. pilsētas:</t>
    </r>
    <r>
      <rPr>
        <sz val="10"/>
        <color indexed="10"/>
        <rFont val="Times New Roman"/>
        <family val="1"/>
      </rPr>
      <t xml:space="preserve"> Sociāli ekonomiskās attīstības programmas uzraudzības rādītājiem, Socālekonomiskajam gada pārskatam un plānošanas dokumentu izstrādei; Lai uzlabotu iedzīvotāju ienākuma nodokļa bāzes prognozēšanas iespējas pašvaldībā; Integrētās attīstības programmas monitoringam, attīstības programmas izstrādei nākamajam plānošanas periodam; Šie dati ļautu konstatēt, kuros sektoros un nozarēs ir lielākais darbinieku skaits; Iedzīvotāju ienākuma nodokļa prognozēšanai. </t>
    </r>
  </si>
  <si>
    <r>
      <t>Novadi:</t>
    </r>
    <r>
      <rPr>
        <sz val="10"/>
        <color indexed="10"/>
        <rFont val="Times New Roman"/>
        <family val="1"/>
      </rPr>
      <t xml:space="preserve"> Attīstības programmai un teritorijas plānojumam; Uzņēmējdarbības attīstības novērtēšanai, programmu rezultātu novērtēšanai; Attīstības plānošanai un tendenču novērtēšanai; Ekonomiskās attīstības un uzņēmējdarbības analīzei; Projektu izstrādes datiem &amp; monitoringam; Investīciju  analīzei</t>
    </r>
    <r>
      <rPr>
        <sz val="10"/>
        <color indexed="12"/>
        <rFont val="Times New Roman"/>
        <family val="1"/>
      </rPr>
      <t xml:space="preserve">.
Rep. pilsētas: </t>
    </r>
    <r>
      <rPr>
        <sz val="10"/>
        <color indexed="10"/>
        <rFont val="Times New Roman"/>
        <family val="1"/>
      </rPr>
      <t>Sociāli ekonomiskās/Integrētās attīstības programmas uzraudzības rādītājiem, izstrādāšanai un monitoringam, Sociālekonomiskajam gada pārskatam un plānošanas dokumentu izstrādei; Ikgadējam pārskatam par "Ilgtermiņa attīstības stratēģijas un attīstības programmas ieviešanu", izdevumam "Rīgas ekonomiskais profils", Stratēģijas uzraudzības sistēmas datu bāzei www.sus.lv; Gada publiskajam pārskatam; Dati ļauj izvērtēt investīciju pieaugumu vai samazinājumu. Vai tiek investēts ilgtermiņa nemateriālos ieguldījumos. Kurās nozarēs tas pieaug vai samazināts, kā arī savstarpēji salīdzināt pilsētas, kā arī cik liela ir pilsētas daļa nefinanšu ieguldījumā kopā valstī; Attīstības plānošanas procesam, investīciju piesaistei.</t>
    </r>
  </si>
  <si>
    <t xml:space="preserve">Informatīvā ziņojuma „Par pašvaldību interesējošiem rādītājiem, to iegūšanas iespējām  un nepieciešamo finansējumu” 1.pielikums </t>
  </si>
  <si>
    <t>Respondentu slodze (izmaksas, Ls)</t>
  </si>
  <si>
    <t>Respondentu slodze (cilvēkstundas)</t>
  </si>
  <si>
    <t>Statistikas ražotāja slodze (cilvēkstundas)</t>
  </si>
  <si>
    <t>Statistikas ražotāja slodze (pārējās izmaksas, Ls)*</t>
  </si>
  <si>
    <t>* Izdevumi par telpu nomu, datortehniku un mazvērtīgo inventāru darba vietas ierīkošanai un uzturēšanai, biroja precēm, IT pakalpojumiem (t.sk. licenču nomu), elektroenerģiju, ūdeni un kanalizāciju, uzturēšanas (t.sk. apsaimniekošanas, atkritumu izvešanas, telpu uzkopšanas) un sakaru izdevumi.</t>
  </si>
  <si>
    <t>Statistikas ražotāja slodze (izmaksas kopā, Ls)</t>
  </si>
  <si>
    <t>-</t>
  </si>
  <si>
    <t>Budžetu izdevumu klasifikācijas
atbilstoši ekonomiskajām kategorijām
koda nosaukums</t>
  </si>
  <si>
    <t>Sakaru izdevumi
(Pasta izdevumi, sūtījumi respondentiem, stacionāro telefonu izdevumi, pieeja Lursoft u.c.)</t>
  </si>
  <si>
    <t>Izdevumi par elektroenerģiju</t>
  </si>
  <si>
    <t>Uzturēšanas izdevumi (apsaimniekošana, atkritumu izvešana, telpu uzkopšana u.c.), ūdens, kanalizācija, apkure</t>
  </si>
  <si>
    <t>IT pakalpojumi, t.sk.licenču noma</t>
  </si>
  <si>
    <t>Telpu noma</t>
  </si>
  <si>
    <t>Biroja preces, arī papīrs un poligrāfija (veidlapām un publikācijām)</t>
  </si>
  <si>
    <t>Mazvērtīgais inventārs (darba vietas ierīkošanai, uzturēšanai: galdi, krēsli, tumbas, skapji, galda lampas, telefonaparāti u.tml.)</t>
  </si>
  <si>
    <t>Datortehnika (darba vietas ierīkošanai, arī kopējš printeris, kopētājs, fakss)**</t>
  </si>
  <si>
    <t>Kopā</t>
  </si>
  <si>
    <t>Rādītājs                                                                                                  Kods</t>
  </si>
  <si>
    <t>2311</t>
  </si>
  <si>
    <t>1.VARIANTS</t>
  </si>
  <si>
    <t>1.Reģionu pievienotā vērtība republikas pilsētās 2012. gadā, faktiskajās cenās</t>
  </si>
  <si>
    <t>2. Iedzīvotāju ilgtermiņa migrācijas rādītāji pēc dažādām demogrāfiskajām pazīmēm pa novadiem, pagastiem un pilsētām 01.01.2012.;
3. Pastāvīgo iedzīvotāju skaits pagastos 2012. gada sākumā un vidēji 2011. gadā;
4. Iedzīvotāju dabiskās kustības rādītāji (dzimušo un mirušo skaits) pagastos un pilsētās 01.01.2012.</t>
  </si>
  <si>
    <r>
      <t xml:space="preserve">5. Rūpniecības, būvniecības, tirdzniecības un pakalpojumu gada strukturālie rādītāji (uzņēmumu skaits, apgrozījums, produkcijas vērtība, pievienotā vērtība pēc faktoru izmaksām, kapitālieguldījumi, kopējā preču un pakalpojumu iegādes vērtība, personāla izmaksas un nodarbināto skaits) republikas pilsētās </t>
    </r>
    <r>
      <rPr>
        <sz val="10"/>
        <rFont val="Times New Roman"/>
        <family val="1"/>
      </rPr>
      <t>par 2012.gadu</t>
    </r>
    <r>
      <rPr>
        <sz val="10"/>
        <color indexed="8"/>
        <rFont val="Times New Roman"/>
        <family val="1"/>
      </rPr>
      <t xml:space="preserve"> NACE 2. red. 2 zīmju līmenī</t>
    </r>
  </si>
  <si>
    <t>6. Vidējais darbinieku skaits ar darba laika uzskaiti pilna darba laika vienībās sabiedriskajā un privātajā sektorā republikas pilsētās un novados 2012.gadā</t>
  </si>
  <si>
    <t>7. Nefinanšu investīcijas republikas pilsētās 2012.gadā</t>
  </si>
  <si>
    <t xml:space="preserve">Kopā: </t>
  </si>
  <si>
    <t>* Atalgojums aprēķināts, ņemot vērā vidējās katra produkta personāla izmaksas un papildus cilvēkstundu skaitu (skat. datnes 1.lapu "Apsvērumi").</t>
  </si>
  <si>
    <t>2.VARIANTS</t>
  </si>
  <si>
    <r>
      <t xml:space="preserve">2. Rūpniecības, būvniecības, tirdzniecības un pakalpojumu gada strukturālie rādītāji (uzņēmumu skaits, apgrozījums, produkcijas vērtība, pievienotā vērtība pēc faktoru izmaksām, kapitālieguldījumi, kopējā preču un pakalpojumu iegādes vērtība, personāla izmaksas un nodarbināto skaits) republikas pilsētās </t>
    </r>
    <r>
      <rPr>
        <sz val="10"/>
        <rFont val="Times New Roman"/>
        <family val="1"/>
      </rPr>
      <t>par 2012.gadu</t>
    </r>
    <r>
      <rPr>
        <sz val="10"/>
        <color indexed="8"/>
        <rFont val="Times New Roman"/>
        <family val="1"/>
      </rPr>
      <t xml:space="preserve"> NACE 2. red. 2 zīmju līmenī</t>
    </r>
  </si>
  <si>
    <t>3. Nefinanšu investīcijas republikas pilsētās 2012.gadā</t>
  </si>
  <si>
    <t>3.VARIANTS</t>
  </si>
  <si>
    <t>1. Iedzīvotāju ilgtermiņa migrācijas rādītāji pēc dažādām demogrāfiskajām pazīmēm pa novadiem, pagastiem un pilsētām 01.01.2012.;
2. Pastāvīgo iedzīvotāju skaits pagastos 2012. gada sākumā un vidēji 2011. gadā;
3. Iedzīvotāju dabiskās kustības rādītāji (dzimušo un mirušo skaits) pagastos un pilsētās 01.01.2012.</t>
  </si>
  <si>
    <r>
      <t xml:space="preserve">4. Rūpniecības, būvniecības, tirdzniecības un pakalpojumu gada strukturālie rādītāji (uzņēmumu skaits, apgrozījums, produkcijas vērtība, pievienotā vērtība pēc faktoru izmaksām, kapitālieguldījumi, kopējā preču un pakalpojumu iegādes vērtība, personāla izmaksas un nodarbināto skaits) republikas pilsētās </t>
    </r>
    <r>
      <rPr>
        <sz val="10"/>
        <rFont val="Times New Roman"/>
        <family val="1"/>
      </rPr>
      <t>par 2012.gadu</t>
    </r>
    <r>
      <rPr>
        <sz val="10"/>
        <color indexed="8"/>
        <rFont val="Times New Roman"/>
        <family val="1"/>
      </rPr>
      <t xml:space="preserve"> NACE 2. red. 2 zīmju līmenī</t>
    </r>
  </si>
  <si>
    <t>** 2 datori (monitors, procesors, programmatūra) liela apjoma datu apstrādei un 1 printeris. Datora cena - 751 Ls ar PVN, printeris - 300 Ls ar PVN. Cenas norādītas balstoties uz elektroniskās iepirkumu sistēmas katalogā pieejamo informāciju par līdzīgām precēm.</t>
  </si>
  <si>
    <t>Rādītāji, kuru iegūšanai nepieciešami papildu finanšu resursi (Apsvērumi)</t>
  </si>
  <si>
    <t>** 42 datori (monitors, procesors, programmatūra; cena - 751 Ls/gab.) liela apjoma datu apstrādei; iekārta vienota privātā tīkla izveidei (1220 Ls), melnbalts lāzerdrukas tīkla printeris/kopētājs (1584 Ls), fakss (116 Ls). Cenas norādītas balstoties uz elektroniskās iepirkumu sistēmas katalogā pieejamo informāciju par līdzīgām precēm.</t>
  </si>
  <si>
    <t>** 24 datori (monitors, procesors, programmatūra; cena - 751 Ls/gab.) liela apjoma datu apstrādei; iekārta vienota privātā tīkla izveidei (1220 Ls), melnbalts lāzerdrukas tīkla printeris/kopētājs (1584 Ls), fakss (116 Ls). Cenas norādītas balstoties uz elektroniskās iepirkumu sistēmas katalogā pieejamo informāciju par līdzīgām precēm.</t>
  </si>
  <si>
    <t>Atlīdzība*</t>
  </si>
  <si>
    <t xml:space="preserve">Statistikas produkta darbinieku atlīdzības vidējā stundas likme </t>
  </si>
  <si>
    <t>Statistikas ražotāja slodze (atlīdzība, Ls)</t>
  </si>
  <si>
    <t>Rādītāji, kuru iegūšanai nepieciešami papildu finanšu resursi (EKK)</t>
  </si>
  <si>
    <t>22.07.2011.</t>
  </si>
  <si>
    <t>Vīzē: Valsts sekretāra vietā -</t>
  </si>
  <si>
    <t xml:space="preserve">         valsts sekretāra vietnieks</t>
  </si>
  <si>
    <t>G. Ābele</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</si>
</sst>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s>
  <fonts count="53">
    <font>
      <sz val="11"/>
      <color theme="1"/>
      <name val="Calibri"/>
      <family val="2"/>
    </font>
    <font>
      <sz val="11"/>
      <color indexed="8"/>
      <name val="Calibri"/>
      <family val="2"/>
    </font>
    <font>
      <b/>
      <sz val="10"/>
      <color indexed="8"/>
      <name val="Times New Roman"/>
      <family val="1"/>
    </font>
    <font>
      <sz val="10"/>
      <color indexed="8"/>
      <name val="Times New Roman"/>
      <family val="1"/>
    </font>
    <font>
      <b/>
      <sz val="10"/>
      <color indexed="10"/>
      <name val="Times New Roman"/>
      <family val="1"/>
    </font>
    <font>
      <sz val="10"/>
      <color indexed="10"/>
      <name val="Times New Roman"/>
      <family val="1"/>
    </font>
    <font>
      <u val="single"/>
      <sz val="8.8"/>
      <color indexed="12"/>
      <name val="Calibri"/>
      <family val="2"/>
    </font>
    <font>
      <u val="single"/>
      <sz val="8.8"/>
      <color indexed="36"/>
      <name val="Calibri"/>
      <family val="2"/>
    </font>
    <font>
      <sz val="10"/>
      <name val="Times New Roman"/>
      <family val="1"/>
    </font>
    <font>
      <b/>
      <sz val="10"/>
      <name val="Times New Roman"/>
      <family val="1"/>
    </font>
    <font>
      <sz val="10"/>
      <color indexed="12"/>
      <name val="Times New Roman"/>
      <family val="1"/>
    </font>
    <font>
      <sz val="10"/>
      <color indexed="8"/>
      <name val="Calibri"/>
      <family val="2"/>
    </font>
    <font>
      <sz val="14"/>
      <name val="Times New Roman"/>
      <family val="1"/>
    </font>
    <font>
      <b/>
      <sz val="14"/>
      <name val="Times New Roman"/>
      <family val="1"/>
    </font>
    <font>
      <sz val="12"/>
      <color indexed="8"/>
      <name val="Times New Roman"/>
      <family val="1"/>
    </font>
    <font>
      <sz val="14"/>
      <color indexed="8"/>
      <name val="Times New Roman"/>
      <family val="1"/>
    </font>
    <font>
      <sz val="14"/>
      <color indexed="8"/>
      <name val="Calibri"/>
      <family val="2"/>
    </font>
    <font>
      <sz val="14"/>
      <color indexed="10"/>
      <name val="Times New Roman"/>
      <family val="1"/>
    </font>
    <font>
      <b/>
      <sz val="14"/>
      <color indexed="10"/>
      <name val="Times New Roman"/>
      <family val="1"/>
    </font>
    <font>
      <b/>
      <sz val="14"/>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2">
    <xf numFmtId="0" fontId="0" fillId="0" borderId="0" xfId="0" applyFont="1" applyAlignment="1">
      <alignment/>
    </xf>
    <xf numFmtId="0" fontId="3"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Alignment="1">
      <alignment/>
    </xf>
    <xf numFmtId="0" fontId="5" fillId="0" borderId="0" xfId="0" applyFont="1" applyAlignment="1">
      <alignment/>
    </xf>
    <xf numFmtId="0" fontId="5" fillId="0" borderId="0" xfId="0" applyNumberFormat="1" applyFont="1" applyAlignment="1">
      <alignment wrapText="1"/>
    </xf>
    <xf numFmtId="0" fontId="5" fillId="0" borderId="0" xfId="0" applyFont="1" applyAlignment="1">
      <alignment wrapText="1"/>
    </xf>
    <xf numFmtId="0" fontId="3" fillId="0" borderId="0" xfId="0" applyFont="1" applyAlignment="1">
      <alignment horizontal="center" vertical="center"/>
    </xf>
    <xf numFmtId="0" fontId="3"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1"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2" fillId="0" borderId="10" xfId="0" applyFont="1" applyFill="1" applyBorder="1" applyAlignment="1">
      <alignment horizontal="left" vertical="top"/>
    </xf>
    <xf numFmtId="0" fontId="5" fillId="0" borderId="10" xfId="0" applyFont="1" applyFill="1" applyBorder="1" applyAlignment="1">
      <alignment horizontal="left" vertical="top"/>
    </xf>
    <xf numFmtId="0" fontId="5" fillId="0" borderId="10" xfId="0" applyNumberFormat="1" applyFont="1" applyFill="1" applyBorder="1" applyAlignment="1">
      <alignment horizontal="left" vertical="top" wrapText="1"/>
    </xf>
    <xf numFmtId="0" fontId="5" fillId="0" borderId="10" xfId="0" applyFont="1" applyFill="1" applyBorder="1" applyAlignment="1">
      <alignment horizontal="center" vertical="center" wrapText="1"/>
    </xf>
    <xf numFmtId="0" fontId="3" fillId="0" borderId="0" xfId="0" applyFont="1" applyFill="1" applyAlignment="1">
      <alignment horizontal="left" vertical="top"/>
    </xf>
    <xf numFmtId="0" fontId="10" fillId="0" borderId="10" xfId="0" applyFont="1" applyFill="1" applyBorder="1" applyAlignment="1">
      <alignment horizontal="left" vertical="top"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left" vertical="top"/>
    </xf>
    <xf numFmtId="3" fontId="9" fillId="0" borderId="0" xfId="0" applyNumberFormat="1" applyFont="1" applyFill="1" applyAlignment="1">
      <alignment horizontal="right" vertical="top"/>
    </xf>
    <xf numFmtId="0" fontId="4" fillId="0" borderId="0" xfId="0" applyFont="1" applyFill="1" applyAlignment="1">
      <alignment horizontal="left" vertical="top"/>
    </xf>
    <xf numFmtId="3" fontId="4" fillId="0" borderId="0" xfId="0" applyNumberFormat="1" applyFont="1" applyFill="1" applyAlignment="1">
      <alignment horizontal="left" vertical="top" wrapText="1"/>
    </xf>
    <xf numFmtId="3" fontId="4" fillId="0" borderId="0" xfId="0" applyNumberFormat="1" applyFont="1" applyFill="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NumberFormat="1" applyFont="1" applyFill="1" applyAlignment="1">
      <alignment horizontal="left" vertical="top" wrapText="1"/>
    </xf>
    <xf numFmtId="3" fontId="5" fillId="0" borderId="0" xfId="0" applyNumberFormat="1" applyFont="1" applyFill="1" applyAlignment="1">
      <alignment horizontal="left" vertical="top"/>
    </xf>
    <xf numFmtId="0" fontId="5" fillId="0" borderId="0" xfId="0" applyFont="1" applyFill="1" applyAlignment="1">
      <alignment horizontal="left" vertical="top" wrapText="1"/>
    </xf>
    <xf numFmtId="0" fontId="11" fillId="0" borderId="0" xfId="0" applyFont="1" applyAlignment="1">
      <alignment/>
    </xf>
    <xf numFmtId="0" fontId="3" fillId="0" borderId="0" xfId="0" applyFont="1" applyAlignment="1">
      <alignment/>
    </xf>
    <xf numFmtId="0" fontId="5" fillId="0" borderId="0" xfId="0" applyFont="1" applyFill="1" applyAlignment="1">
      <alignment/>
    </xf>
    <xf numFmtId="0" fontId="5" fillId="0" borderId="0" xfId="0" applyNumberFormat="1" applyFont="1" applyFill="1" applyAlignment="1">
      <alignment wrapText="1"/>
    </xf>
    <xf numFmtId="0" fontId="5" fillId="0" borderId="0" xfId="0" applyFont="1" applyFill="1" applyAlignment="1">
      <alignment wrapText="1"/>
    </xf>
    <xf numFmtId="0" fontId="3" fillId="0" borderId="0" xfId="0" applyFont="1" applyFill="1" applyAlignment="1">
      <alignment/>
    </xf>
    <xf numFmtId="0" fontId="5" fillId="33" borderId="10" xfId="0" applyFont="1" applyFill="1" applyBorder="1" applyAlignment="1">
      <alignment horizontal="center" vertical="center" wrapText="1"/>
    </xf>
    <xf numFmtId="3" fontId="4" fillId="0" borderId="0" xfId="0" applyNumberFormat="1" applyFont="1" applyFill="1" applyAlignment="1">
      <alignment horizontal="center" vertical="top"/>
    </xf>
    <xf numFmtId="0" fontId="10" fillId="0" borderId="10" xfId="0" applyNumberFormat="1" applyFont="1" applyFill="1" applyBorder="1" applyAlignment="1">
      <alignment horizontal="left" vertical="top" wrapText="1"/>
    </xf>
    <xf numFmtId="0" fontId="12" fillId="0" borderId="0" xfId="0" applyFont="1" applyAlignment="1">
      <alignment/>
    </xf>
    <xf numFmtId="0" fontId="13" fillId="0" borderId="0" xfId="0" applyFont="1" applyAlignment="1">
      <alignment/>
    </xf>
    <xf numFmtId="0" fontId="14" fillId="0" borderId="0" xfId="0" applyFont="1" applyAlignment="1">
      <alignment horizontal="justify"/>
    </xf>
    <xf numFmtId="0" fontId="15" fillId="0" borderId="0" xfId="0" applyFont="1" applyAlignment="1">
      <alignment/>
    </xf>
    <xf numFmtId="0" fontId="16" fillId="0" borderId="0" xfId="0" applyFont="1" applyAlignment="1">
      <alignment/>
    </xf>
    <xf numFmtId="0" fontId="15" fillId="0" borderId="0" xfId="0" applyFont="1" applyFill="1" applyAlignment="1">
      <alignment horizontal="left" vertical="top"/>
    </xf>
    <xf numFmtId="0" fontId="17" fillId="0" borderId="0" xfId="0" applyFont="1" applyFill="1" applyAlignment="1">
      <alignment horizontal="left" vertical="top"/>
    </xf>
    <xf numFmtId="3" fontId="17" fillId="0" borderId="0" xfId="0" applyNumberFormat="1" applyFont="1" applyFill="1" applyAlignment="1">
      <alignment horizontal="left" vertical="top"/>
    </xf>
    <xf numFmtId="0" fontId="17" fillId="0" borderId="0" xfId="0" applyFont="1" applyFill="1" applyAlignment="1">
      <alignment horizontal="left" vertical="top" wrapText="1"/>
    </xf>
    <xf numFmtId="0" fontId="4" fillId="0" borderId="0" xfId="0" applyFont="1" applyAlignment="1">
      <alignment/>
    </xf>
    <xf numFmtId="0" fontId="4"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18" fillId="0" borderId="0" xfId="0" applyNumberFormat="1" applyFont="1" applyFill="1" applyAlignment="1">
      <alignment horizontal="left" vertical="top"/>
    </xf>
    <xf numFmtId="0" fontId="19" fillId="0" borderId="0" xfId="0" applyFont="1" applyFill="1" applyAlignment="1">
      <alignment horizontal="left" vertical="top"/>
    </xf>
    <xf numFmtId="0" fontId="4" fillId="0" borderId="0" xfId="0" applyFont="1" applyFill="1" applyAlignment="1">
      <alignment/>
    </xf>
    <xf numFmtId="4" fontId="3" fillId="0" borderId="0" xfId="0" applyNumberFormat="1" applyFont="1" applyFill="1" applyAlignment="1">
      <alignment horizontal="left" vertical="top"/>
    </xf>
    <xf numFmtId="1" fontId="3" fillId="0" borderId="0" xfId="0" applyNumberFormat="1" applyFont="1" applyFill="1" applyAlignment="1">
      <alignment horizontal="left" vertical="top"/>
    </xf>
    <xf numFmtId="0" fontId="8" fillId="0" borderId="0" xfId="0" applyFont="1" applyBorder="1" applyAlignment="1">
      <alignment/>
    </xf>
    <xf numFmtId="0" fontId="8" fillId="36" borderId="10" xfId="0" applyFont="1" applyFill="1" applyBorder="1" applyAlignment="1">
      <alignment horizontal="right" wrapText="1"/>
    </xf>
    <xf numFmtId="49" fontId="3" fillId="36" borderId="10" xfId="0" applyNumberFormat="1" applyFont="1" applyFill="1" applyBorder="1" applyAlignment="1">
      <alignment horizontal="center" textRotation="90" wrapText="1"/>
    </xf>
    <xf numFmtId="49" fontId="8" fillId="36" borderId="10" xfId="0" applyNumberFormat="1" applyFont="1" applyFill="1" applyBorder="1" applyAlignment="1">
      <alignment horizontal="center" textRotation="90" wrapText="1"/>
    </xf>
    <xf numFmtId="0" fontId="8" fillId="36" borderId="10" xfId="0" applyFont="1" applyFill="1" applyBorder="1" applyAlignment="1">
      <alignment horizontal="right"/>
    </xf>
    <xf numFmtId="0" fontId="3" fillId="36" borderId="10" xfId="0" applyFont="1" applyFill="1" applyBorder="1" applyAlignment="1">
      <alignment horizontal="center"/>
    </xf>
    <xf numFmtId="49" fontId="3" fillId="36" borderId="10" xfId="0" applyNumberFormat="1" applyFont="1" applyFill="1" applyBorder="1" applyAlignment="1">
      <alignment horizontal="center"/>
    </xf>
    <xf numFmtId="0" fontId="9" fillId="37" borderId="0" xfId="0" applyFont="1" applyFill="1" applyBorder="1" applyAlignment="1">
      <alignment horizontal="left"/>
    </xf>
    <xf numFmtId="0" fontId="8" fillId="37" borderId="0" xfId="0" applyFont="1" applyFill="1" applyBorder="1" applyAlignment="1">
      <alignment/>
    </xf>
    <xf numFmtId="0" fontId="3" fillId="0" borderId="0" xfId="0" applyFont="1" applyFill="1" applyBorder="1" applyAlignment="1">
      <alignment horizontal="left" vertical="top" wrapText="1"/>
    </xf>
    <xf numFmtId="3" fontId="8" fillId="0" borderId="0" xfId="0" applyNumberFormat="1" applyFont="1" applyFill="1" applyBorder="1" applyAlignment="1">
      <alignment horizontal="center" vertical="center" wrapText="1"/>
    </xf>
    <xf numFmtId="3"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3" fontId="9" fillId="0" borderId="0" xfId="0" applyNumberFormat="1" applyFont="1" applyBorder="1" applyAlignment="1">
      <alignment horizontal="center" vertical="center"/>
    </xf>
    <xf numFmtId="0" fontId="8" fillId="0" borderId="0" xfId="0" applyFont="1" applyBorder="1" applyAlignment="1">
      <alignment horizontal="center" vertical="center"/>
    </xf>
    <xf numFmtId="3" fontId="9"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9" fillId="0" borderId="0" xfId="0" applyFont="1" applyBorder="1" applyAlignment="1">
      <alignment horizontal="right"/>
    </xf>
    <xf numFmtId="3" fontId="9" fillId="0" borderId="0" xfId="0" applyNumberFormat="1" applyFont="1" applyBorder="1" applyAlignment="1">
      <alignment/>
    </xf>
    <xf numFmtId="0" fontId="9" fillId="0" borderId="0" xfId="0" applyFont="1" applyBorder="1" applyAlignment="1">
      <alignment/>
    </xf>
    <xf numFmtId="0" fontId="8" fillId="0" borderId="0" xfId="0" applyFont="1" applyFill="1" applyBorder="1" applyAlignment="1">
      <alignment/>
    </xf>
    <xf numFmtId="3" fontId="8" fillId="0" borderId="0" xfId="0" applyNumberFormat="1" applyFont="1" applyBorder="1" applyAlignment="1">
      <alignment/>
    </xf>
    <xf numFmtId="0" fontId="15" fillId="0" borderId="0" xfId="0" applyFont="1" applyAlignment="1">
      <alignment horizontal="justify"/>
    </xf>
    <xf numFmtId="0" fontId="14" fillId="0" borderId="0" xfId="0" applyFont="1" applyFill="1" applyAlignment="1">
      <alignment horizontal="justify"/>
    </xf>
    <xf numFmtId="3" fontId="4" fillId="0" borderId="1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8" fillId="0" borderId="0" xfId="0" applyFont="1" applyFill="1" applyBorder="1" applyAlignment="1">
      <alignment horizontal="left" wrapText="1"/>
    </xf>
    <xf numFmtId="0" fontId="3" fillId="0" borderId="0" xfId="0" applyFont="1" applyFill="1" applyBorder="1" applyAlignment="1">
      <alignment horizontal="left" vertical="top" wrapText="1"/>
    </xf>
    <xf numFmtId="0" fontId="9" fillId="36" borderId="11" xfId="0" applyFont="1" applyFill="1" applyBorder="1" applyAlignment="1">
      <alignment horizontal="center" textRotation="90"/>
    </xf>
    <xf numFmtId="0" fontId="9" fillId="36" borderId="13" xfId="0" applyFont="1" applyFill="1" applyBorder="1" applyAlignment="1">
      <alignment horizont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6"/>
  <sheetViews>
    <sheetView tabSelected="1" zoomScaleSheetLayoutView="25" zoomScalePageLayoutView="0" workbookViewId="0" topLeftCell="A1">
      <pane xSplit="2" ySplit="5" topLeftCell="C15" activePane="bottomRight" state="frozen"/>
      <selection pane="topLeft" activeCell="A1" sqref="A1"/>
      <selection pane="topRight" activeCell="C1" sqref="C1"/>
      <selection pane="bottomLeft" activeCell="A5" sqref="A5"/>
      <selection pane="bottomRight" activeCell="A22" sqref="A22:E29"/>
    </sheetView>
  </sheetViews>
  <sheetFormatPr defaultColWidth="9.140625" defaultRowHeight="15"/>
  <cols>
    <col min="1" max="1" width="7.00390625" style="6" customWidth="1"/>
    <col min="2" max="2" width="31.28125" style="6" bestFit="1" customWidth="1"/>
    <col min="3" max="3" width="14.8515625" style="6" customWidth="1"/>
    <col min="4" max="4" width="8.421875" style="6" bestFit="1" customWidth="1"/>
    <col min="5" max="5" width="33.8515625" style="6" customWidth="1"/>
    <col min="6" max="6" width="32.00390625" style="6" bestFit="1" customWidth="1"/>
    <col min="7" max="7" width="19.28125" style="7" customWidth="1"/>
    <col min="8" max="8" width="10.140625" style="7" customWidth="1"/>
    <col min="9" max="9" width="10.57421875" style="7" customWidth="1"/>
    <col min="10" max="10" width="62.57421875" style="7" customWidth="1"/>
    <col min="11" max="11" width="79.421875" style="8" customWidth="1"/>
    <col min="12" max="12" width="27.140625" style="9" customWidth="1"/>
    <col min="13" max="13" width="21.7109375" style="7" customWidth="1"/>
    <col min="14" max="14" width="23.28125" style="7" customWidth="1"/>
    <col min="15" max="15" width="24.00390625" style="7" customWidth="1"/>
    <col min="16" max="16" width="13.421875" style="7" customWidth="1"/>
    <col min="17" max="18" width="8.7109375" style="7" customWidth="1"/>
    <col min="19" max="19" width="10.00390625" style="7" customWidth="1"/>
    <col min="20" max="20" width="11.00390625" style="7" customWidth="1"/>
    <col min="21" max="21" width="10.57421875" style="52" customWidth="1"/>
    <col min="22" max="22" width="45.7109375" style="9" customWidth="1"/>
    <col min="23" max="16384" width="9.140625" style="6" customWidth="1"/>
  </cols>
  <sheetData>
    <row r="1" ht="18.75">
      <c r="A1" s="43" t="s">
        <v>84</v>
      </c>
    </row>
    <row r="2" ht="18.75">
      <c r="A2" s="44" t="s">
        <v>119</v>
      </c>
    </row>
    <row r="3" ht="6" customHeight="1">
      <c r="A3" s="44"/>
    </row>
    <row r="4" spans="1:22" s="10" customFormat="1" ht="12.75">
      <c r="A4" s="94" t="s">
        <v>19</v>
      </c>
      <c r="B4" s="94"/>
      <c r="C4" s="94"/>
      <c r="D4" s="94"/>
      <c r="E4" s="94"/>
      <c r="F4" s="94"/>
      <c r="G4" s="93" t="s">
        <v>18</v>
      </c>
      <c r="H4" s="93"/>
      <c r="I4" s="93"/>
      <c r="J4" s="93"/>
      <c r="K4" s="93"/>
      <c r="L4" s="92" t="s">
        <v>69</v>
      </c>
      <c r="M4" s="92"/>
      <c r="N4" s="92"/>
      <c r="O4" s="92"/>
      <c r="P4" s="92"/>
      <c r="Q4" s="92"/>
      <c r="R4" s="92"/>
      <c r="S4" s="92"/>
      <c r="T4" s="15"/>
      <c r="U4" s="53"/>
      <c r="V4" s="40"/>
    </row>
    <row r="5" spans="1:22" s="10" customFormat="1" ht="114.75">
      <c r="A5" s="11" t="s">
        <v>48</v>
      </c>
      <c r="B5" s="12" t="s">
        <v>20</v>
      </c>
      <c r="C5" s="11" t="s">
        <v>49</v>
      </c>
      <c r="D5" s="11" t="s">
        <v>43</v>
      </c>
      <c r="E5" s="11" t="s">
        <v>50</v>
      </c>
      <c r="F5" s="12" t="s">
        <v>21</v>
      </c>
      <c r="G5" s="13" t="s">
        <v>22</v>
      </c>
      <c r="H5" s="13" t="s">
        <v>24</v>
      </c>
      <c r="I5" s="13" t="s">
        <v>23</v>
      </c>
      <c r="J5" s="13" t="s">
        <v>2</v>
      </c>
      <c r="K5" s="14" t="s">
        <v>6</v>
      </c>
      <c r="L5" s="15" t="s">
        <v>65</v>
      </c>
      <c r="M5" s="15" t="s">
        <v>66</v>
      </c>
      <c r="N5" s="15" t="s">
        <v>67</v>
      </c>
      <c r="O5" s="15" t="s">
        <v>86</v>
      </c>
      <c r="P5" s="15" t="s">
        <v>85</v>
      </c>
      <c r="Q5" s="15" t="s">
        <v>87</v>
      </c>
      <c r="R5" s="15" t="s">
        <v>123</v>
      </c>
      <c r="S5" s="15" t="s">
        <v>124</v>
      </c>
      <c r="T5" s="15" t="s">
        <v>88</v>
      </c>
      <c r="U5" s="53" t="s">
        <v>90</v>
      </c>
      <c r="V5" s="40" t="s">
        <v>68</v>
      </c>
    </row>
    <row r="6" spans="1:22" s="20" customFormat="1" ht="12.75">
      <c r="A6" s="16" t="s">
        <v>17</v>
      </c>
      <c r="B6" s="3"/>
      <c r="C6" s="3"/>
      <c r="D6" s="3"/>
      <c r="E6" s="3"/>
      <c r="F6" s="3"/>
      <c r="G6" s="4"/>
      <c r="H6" s="4"/>
      <c r="I6" s="17"/>
      <c r="J6" s="17"/>
      <c r="K6" s="18"/>
      <c r="L6" s="19"/>
      <c r="M6" s="19"/>
      <c r="N6" s="19"/>
      <c r="O6" s="19"/>
      <c r="P6" s="19"/>
      <c r="Q6" s="19"/>
      <c r="R6" s="19"/>
      <c r="S6" s="19"/>
      <c r="T6" s="19"/>
      <c r="U6" s="54"/>
      <c r="V6" s="2"/>
    </row>
    <row r="7" spans="1:24" s="20" customFormat="1" ht="178.5" customHeight="1">
      <c r="A7" s="1" t="s">
        <v>9</v>
      </c>
      <c r="B7" s="1" t="s">
        <v>10</v>
      </c>
      <c r="C7" s="1" t="s">
        <v>28</v>
      </c>
      <c r="D7" s="1" t="s">
        <v>52</v>
      </c>
      <c r="E7" s="1" t="s">
        <v>11</v>
      </c>
      <c r="F7" s="1" t="s">
        <v>7</v>
      </c>
      <c r="G7" s="2" t="s">
        <v>37</v>
      </c>
      <c r="H7" s="17">
        <v>12</v>
      </c>
      <c r="I7" s="17">
        <v>6</v>
      </c>
      <c r="J7" s="21" t="s">
        <v>76</v>
      </c>
      <c r="K7" s="18" t="s">
        <v>62</v>
      </c>
      <c r="L7" s="22" t="s">
        <v>71</v>
      </c>
      <c r="M7" s="22">
        <v>0</v>
      </c>
      <c r="N7" s="22">
        <v>12569</v>
      </c>
      <c r="O7" s="22">
        <v>21786</v>
      </c>
      <c r="P7" s="22">
        <v>85250</v>
      </c>
      <c r="Q7" s="22">
        <v>23745</v>
      </c>
      <c r="R7" s="23">
        <v>5.84009</v>
      </c>
      <c r="S7" s="22">
        <v>138673</v>
      </c>
      <c r="T7" s="22">
        <v>45462</v>
      </c>
      <c r="U7" s="55">
        <f>SUM(S7:T7)</f>
        <v>184135</v>
      </c>
      <c r="V7" s="2" t="s">
        <v>77</v>
      </c>
      <c r="W7" s="60"/>
      <c r="X7" s="61"/>
    </row>
    <row r="8" spans="1:24" s="20" customFormat="1" ht="12.75">
      <c r="A8" s="16" t="s">
        <v>38</v>
      </c>
      <c r="B8" s="1"/>
      <c r="C8" s="1"/>
      <c r="D8" s="1"/>
      <c r="E8" s="1"/>
      <c r="F8" s="1"/>
      <c r="G8" s="2"/>
      <c r="H8" s="2"/>
      <c r="I8" s="17"/>
      <c r="J8" s="17"/>
      <c r="K8" s="18"/>
      <c r="L8" s="22"/>
      <c r="M8" s="22"/>
      <c r="N8" s="22"/>
      <c r="O8" s="22"/>
      <c r="P8" s="23"/>
      <c r="Q8" s="22"/>
      <c r="R8" s="22"/>
      <c r="S8" s="23"/>
      <c r="T8" s="23"/>
      <c r="U8" s="56"/>
      <c r="V8" s="2"/>
      <c r="W8" s="60"/>
      <c r="X8" s="61"/>
    </row>
    <row r="9" spans="1:24" s="20" customFormat="1" ht="165.75">
      <c r="A9" s="1" t="s">
        <v>54</v>
      </c>
      <c r="B9" s="1" t="s">
        <v>55</v>
      </c>
      <c r="C9" s="1" t="s">
        <v>51</v>
      </c>
      <c r="D9" s="1" t="s">
        <v>52</v>
      </c>
      <c r="E9" s="1" t="s">
        <v>53</v>
      </c>
      <c r="F9" s="1" t="s">
        <v>56</v>
      </c>
      <c r="G9" s="2" t="s">
        <v>45</v>
      </c>
      <c r="H9" s="2">
        <v>24</v>
      </c>
      <c r="I9" s="17">
        <v>2</v>
      </c>
      <c r="J9" s="21" t="s">
        <v>78</v>
      </c>
      <c r="K9" s="18" t="s">
        <v>61</v>
      </c>
      <c r="L9" s="22" t="s">
        <v>71</v>
      </c>
      <c r="M9" s="22">
        <v>0</v>
      </c>
      <c r="N9" s="22">
        <v>0</v>
      </c>
      <c r="O9" s="22">
        <v>0</v>
      </c>
      <c r="P9" s="22">
        <v>0</v>
      </c>
      <c r="Q9" s="89">
        <v>361</v>
      </c>
      <c r="R9" s="95">
        <v>4.38781</v>
      </c>
      <c r="S9" s="89">
        <v>1584</v>
      </c>
      <c r="T9" s="89">
        <v>564</v>
      </c>
      <c r="U9" s="86">
        <f>SUM(S9:T11)</f>
        <v>2148</v>
      </c>
      <c r="V9" s="2" t="s">
        <v>8</v>
      </c>
      <c r="W9" s="60"/>
      <c r="X9" s="61"/>
    </row>
    <row r="10" spans="1:24" s="20" customFormat="1" ht="126" customHeight="1">
      <c r="A10" s="1" t="s">
        <v>57</v>
      </c>
      <c r="B10" s="5" t="s">
        <v>58</v>
      </c>
      <c r="C10" s="1" t="s">
        <v>51</v>
      </c>
      <c r="D10" s="1" t="s">
        <v>52</v>
      </c>
      <c r="E10" s="1" t="s">
        <v>59</v>
      </c>
      <c r="F10" s="5" t="s">
        <v>42</v>
      </c>
      <c r="G10" s="2" t="s">
        <v>46</v>
      </c>
      <c r="H10" s="2">
        <v>23</v>
      </c>
      <c r="I10" s="17">
        <v>1</v>
      </c>
      <c r="J10" s="21" t="s">
        <v>79</v>
      </c>
      <c r="K10" s="18" t="s">
        <v>63</v>
      </c>
      <c r="L10" s="22" t="s">
        <v>71</v>
      </c>
      <c r="M10" s="22">
        <v>0</v>
      </c>
      <c r="N10" s="22">
        <v>0</v>
      </c>
      <c r="O10" s="22">
        <v>0</v>
      </c>
      <c r="P10" s="22">
        <v>0</v>
      </c>
      <c r="Q10" s="90"/>
      <c r="R10" s="96"/>
      <c r="S10" s="90"/>
      <c r="T10" s="90"/>
      <c r="U10" s="87"/>
      <c r="V10" s="2" t="s">
        <v>64</v>
      </c>
      <c r="W10" s="60"/>
      <c r="X10" s="61"/>
    </row>
    <row r="11" spans="1:24" s="20" customFormat="1" ht="140.25">
      <c r="A11" s="1" t="s">
        <v>60</v>
      </c>
      <c r="B11" s="1" t="s">
        <v>26</v>
      </c>
      <c r="C11" s="1" t="s">
        <v>51</v>
      </c>
      <c r="D11" s="1" t="s">
        <v>52</v>
      </c>
      <c r="E11" s="1" t="s">
        <v>27</v>
      </c>
      <c r="F11" s="1" t="s">
        <v>41</v>
      </c>
      <c r="G11" s="2" t="s">
        <v>44</v>
      </c>
      <c r="H11" s="2">
        <v>21</v>
      </c>
      <c r="I11" s="17">
        <v>1</v>
      </c>
      <c r="J11" s="21" t="s">
        <v>80</v>
      </c>
      <c r="K11" s="18" t="s">
        <v>25</v>
      </c>
      <c r="L11" s="22" t="s">
        <v>71</v>
      </c>
      <c r="M11" s="22">
        <v>0</v>
      </c>
      <c r="N11" s="22">
        <v>0</v>
      </c>
      <c r="O11" s="22">
        <v>0</v>
      </c>
      <c r="P11" s="22">
        <v>0</v>
      </c>
      <c r="Q11" s="91"/>
      <c r="R11" s="97"/>
      <c r="S11" s="91"/>
      <c r="T11" s="91"/>
      <c r="U11" s="88"/>
      <c r="V11" s="2" t="s">
        <v>8</v>
      </c>
      <c r="W11" s="60"/>
      <c r="X11" s="61"/>
    </row>
    <row r="12" spans="1:24" s="20" customFormat="1" ht="12.75">
      <c r="A12" s="16" t="s">
        <v>16</v>
      </c>
      <c r="B12" s="1"/>
      <c r="C12" s="1"/>
      <c r="D12" s="1"/>
      <c r="E12" s="1"/>
      <c r="F12" s="1"/>
      <c r="G12" s="2"/>
      <c r="H12" s="2"/>
      <c r="I12" s="17"/>
      <c r="J12" s="17"/>
      <c r="K12" s="18"/>
      <c r="L12" s="22"/>
      <c r="M12" s="22"/>
      <c r="N12" s="22"/>
      <c r="O12" s="22"/>
      <c r="P12" s="22"/>
      <c r="Q12" s="22"/>
      <c r="R12" s="22"/>
      <c r="S12" s="22"/>
      <c r="T12" s="22"/>
      <c r="U12" s="55"/>
      <c r="V12" s="2"/>
      <c r="W12" s="60"/>
      <c r="X12" s="61"/>
    </row>
    <row r="13" spans="1:24" s="20" customFormat="1" ht="212.25" customHeight="1">
      <c r="A13" s="1" t="s">
        <v>12</v>
      </c>
      <c r="B13" s="1" t="s">
        <v>13</v>
      </c>
      <c r="C13" s="1" t="s">
        <v>51</v>
      </c>
      <c r="D13" s="1" t="s">
        <v>52</v>
      </c>
      <c r="E13" s="1" t="s">
        <v>14</v>
      </c>
      <c r="F13" s="1" t="s">
        <v>15</v>
      </c>
      <c r="G13" s="2" t="s">
        <v>37</v>
      </c>
      <c r="H13" s="2">
        <v>18</v>
      </c>
      <c r="I13" s="17">
        <v>6</v>
      </c>
      <c r="J13" s="42" t="s">
        <v>81</v>
      </c>
      <c r="K13" s="18" t="s">
        <v>1</v>
      </c>
      <c r="L13" s="22" t="s">
        <v>71</v>
      </c>
      <c r="M13" s="22">
        <v>0</v>
      </c>
      <c r="N13" s="22">
        <v>690</v>
      </c>
      <c r="O13" s="22">
        <v>770</v>
      </c>
      <c r="P13" s="22">
        <v>2836</v>
      </c>
      <c r="Q13" s="22">
        <v>4116</v>
      </c>
      <c r="R13" s="23">
        <v>4.69679</v>
      </c>
      <c r="S13" s="22">
        <v>19332</v>
      </c>
      <c r="T13" s="22">
        <v>7880</v>
      </c>
      <c r="U13" s="55">
        <f>SUM(S13:T13)</f>
        <v>27212</v>
      </c>
      <c r="V13" s="2"/>
      <c r="W13" s="60"/>
      <c r="X13" s="61"/>
    </row>
    <row r="14" spans="1:24" s="20" customFormat="1" ht="12.75">
      <c r="A14" s="16" t="s">
        <v>39</v>
      </c>
      <c r="B14" s="1"/>
      <c r="C14" s="1"/>
      <c r="D14" s="1"/>
      <c r="E14" s="1"/>
      <c r="F14" s="1"/>
      <c r="G14" s="2"/>
      <c r="H14" s="2"/>
      <c r="I14" s="17"/>
      <c r="J14" s="17"/>
      <c r="K14" s="18"/>
      <c r="L14" s="22"/>
      <c r="M14" s="22"/>
      <c r="N14" s="22"/>
      <c r="O14" s="22"/>
      <c r="P14" s="22"/>
      <c r="Q14" s="22"/>
      <c r="R14" s="22"/>
      <c r="S14" s="22"/>
      <c r="T14" s="22"/>
      <c r="U14" s="55"/>
      <c r="V14" s="2"/>
      <c r="W14" s="60"/>
      <c r="X14" s="61"/>
    </row>
    <row r="15" spans="1:24" s="20" customFormat="1" ht="173.25" customHeight="1">
      <c r="A15" s="1" t="s">
        <v>29</v>
      </c>
      <c r="B15" s="1" t="s">
        <v>70</v>
      </c>
      <c r="C15" s="1" t="s">
        <v>51</v>
      </c>
      <c r="D15" s="1" t="s">
        <v>30</v>
      </c>
      <c r="E15" s="1" t="s">
        <v>31</v>
      </c>
      <c r="F15" s="1" t="s">
        <v>32</v>
      </c>
      <c r="G15" s="2" t="s">
        <v>47</v>
      </c>
      <c r="H15" s="2">
        <v>13</v>
      </c>
      <c r="I15" s="17">
        <v>5</v>
      </c>
      <c r="J15" s="21" t="s">
        <v>82</v>
      </c>
      <c r="K15" s="18" t="s">
        <v>4</v>
      </c>
      <c r="L15" s="22" t="s">
        <v>71</v>
      </c>
      <c r="M15" s="22">
        <v>0</v>
      </c>
      <c r="N15" s="22">
        <v>10020</v>
      </c>
      <c r="O15" s="22">
        <v>68537</v>
      </c>
      <c r="P15" s="22">
        <v>229600</v>
      </c>
      <c r="Q15" s="22">
        <v>35293</v>
      </c>
      <c r="R15" s="23">
        <v>4.79979</v>
      </c>
      <c r="S15" s="22">
        <v>169399</v>
      </c>
      <c r="T15" s="22">
        <v>67572</v>
      </c>
      <c r="U15" s="55">
        <f>SUM(S15:T15)</f>
        <v>236971</v>
      </c>
      <c r="V15" s="2" t="s">
        <v>5</v>
      </c>
      <c r="W15" s="60"/>
      <c r="X15" s="61"/>
    </row>
    <row r="16" spans="1:24" s="20" customFormat="1" ht="12.75">
      <c r="A16" s="16" t="s">
        <v>40</v>
      </c>
      <c r="B16" s="1"/>
      <c r="C16" s="1"/>
      <c r="D16" s="1"/>
      <c r="E16" s="1"/>
      <c r="F16" s="1"/>
      <c r="G16" s="2"/>
      <c r="H16" s="2"/>
      <c r="I16" s="17"/>
      <c r="J16" s="17"/>
      <c r="K16" s="18"/>
      <c r="L16" s="22"/>
      <c r="M16" s="22"/>
      <c r="N16" s="22"/>
      <c r="O16" s="22"/>
      <c r="P16" s="22"/>
      <c r="Q16" s="22"/>
      <c r="R16" s="22"/>
      <c r="S16" s="22"/>
      <c r="T16" s="22"/>
      <c r="U16" s="55"/>
      <c r="V16" s="2"/>
      <c r="W16" s="60"/>
      <c r="X16" s="61"/>
    </row>
    <row r="17" spans="1:24" s="20" customFormat="1" ht="189.75" customHeight="1">
      <c r="A17" s="1" t="s">
        <v>34</v>
      </c>
      <c r="B17" s="1" t="s">
        <v>35</v>
      </c>
      <c r="C17" s="1" t="s">
        <v>28</v>
      </c>
      <c r="D17" s="1" t="s">
        <v>52</v>
      </c>
      <c r="E17" s="1" t="s">
        <v>33</v>
      </c>
      <c r="F17" s="1" t="s">
        <v>36</v>
      </c>
      <c r="G17" s="2" t="s">
        <v>37</v>
      </c>
      <c r="H17" s="2">
        <v>11</v>
      </c>
      <c r="I17" s="17">
        <v>6</v>
      </c>
      <c r="J17" s="21" t="s">
        <v>83</v>
      </c>
      <c r="K17" s="18" t="s">
        <v>0</v>
      </c>
      <c r="L17" s="22" t="s">
        <v>71</v>
      </c>
      <c r="M17" s="22">
        <v>720</v>
      </c>
      <c r="N17" s="22">
        <v>7700</v>
      </c>
      <c r="O17" s="22">
        <v>23000</v>
      </c>
      <c r="P17" s="22">
        <v>77050</v>
      </c>
      <c r="Q17" s="22">
        <v>20704</v>
      </c>
      <c r="R17" s="23">
        <v>4.58351</v>
      </c>
      <c r="S17" s="22">
        <v>94897</v>
      </c>
      <c r="T17" s="22">
        <v>39640</v>
      </c>
      <c r="U17" s="55">
        <f>SUM(S17:T17)</f>
        <v>134537</v>
      </c>
      <c r="V17" s="2"/>
      <c r="W17" s="60"/>
      <c r="X17" s="61"/>
    </row>
    <row r="18" spans="2:24" s="24" customFormat="1" ht="12.75">
      <c r="B18" s="25" t="s">
        <v>3</v>
      </c>
      <c r="G18" s="26"/>
      <c r="H18" s="26"/>
      <c r="I18" s="26"/>
      <c r="J18" s="26"/>
      <c r="L18" s="27" t="s">
        <v>71</v>
      </c>
      <c r="M18" s="28">
        <f aca="true" t="shared" si="0" ref="M18:U18">SUM(M6:M17)</f>
        <v>720</v>
      </c>
      <c r="N18" s="41">
        <f t="shared" si="0"/>
        <v>30979</v>
      </c>
      <c r="O18" s="41">
        <f t="shared" si="0"/>
        <v>114093</v>
      </c>
      <c r="P18" s="41">
        <f t="shared" si="0"/>
        <v>394736</v>
      </c>
      <c r="Q18" s="41">
        <f t="shared" si="0"/>
        <v>84219</v>
      </c>
      <c r="R18" s="41" t="s">
        <v>91</v>
      </c>
      <c r="S18" s="41">
        <f t="shared" si="0"/>
        <v>423885</v>
      </c>
      <c r="T18" s="41">
        <f t="shared" si="0"/>
        <v>161118</v>
      </c>
      <c r="U18" s="41">
        <f t="shared" si="0"/>
        <v>585003</v>
      </c>
      <c r="V18" s="29"/>
      <c r="W18" s="60"/>
      <c r="X18" s="61"/>
    </row>
    <row r="19" spans="1:24" s="24" customFormat="1" ht="12.75">
      <c r="A19" s="20" t="s">
        <v>89</v>
      </c>
      <c r="B19" s="25"/>
      <c r="G19" s="26"/>
      <c r="H19" s="26"/>
      <c r="I19" s="26"/>
      <c r="J19" s="26"/>
      <c r="L19" s="27"/>
      <c r="M19" s="28"/>
      <c r="N19" s="28"/>
      <c r="O19" s="41"/>
      <c r="P19" s="41"/>
      <c r="Q19" s="41"/>
      <c r="R19" s="41"/>
      <c r="S19" s="41"/>
      <c r="T19" s="41"/>
      <c r="U19" s="41"/>
      <c r="V19" s="29"/>
      <c r="W19" s="60"/>
      <c r="X19" s="61"/>
    </row>
    <row r="20" spans="2:24" s="24" customFormat="1" ht="12.75">
      <c r="B20" s="25"/>
      <c r="G20" s="26"/>
      <c r="H20" s="26"/>
      <c r="I20" s="26"/>
      <c r="J20" s="26"/>
      <c r="L20" s="27"/>
      <c r="M20" s="28"/>
      <c r="N20" s="28"/>
      <c r="O20" s="41"/>
      <c r="P20" s="41"/>
      <c r="Q20" s="41"/>
      <c r="R20" s="41"/>
      <c r="S20" s="41"/>
      <c r="T20" s="41"/>
      <c r="U20" s="41"/>
      <c r="V20" s="29"/>
      <c r="W20" s="60"/>
      <c r="X20" s="61"/>
    </row>
    <row r="21" spans="7:24" s="20" customFormat="1" ht="12.75">
      <c r="G21" s="30"/>
      <c r="H21" s="30"/>
      <c r="I21" s="30"/>
      <c r="J21" s="30"/>
      <c r="P21" s="32"/>
      <c r="Q21" s="32"/>
      <c r="R21" s="32"/>
      <c r="S21" s="32"/>
      <c r="T21" s="32"/>
      <c r="U21" s="28"/>
      <c r="V21" s="33"/>
      <c r="W21" s="60"/>
      <c r="X21" s="61"/>
    </row>
    <row r="22" spans="1:24" s="48" customFormat="1" ht="18.75">
      <c r="A22" s="46"/>
      <c r="B22" s="47"/>
      <c r="C22" s="47"/>
      <c r="D22" s="47"/>
      <c r="E22" s="46"/>
      <c r="G22" s="49"/>
      <c r="H22" s="49"/>
      <c r="I22" s="49"/>
      <c r="J22" s="49"/>
      <c r="P22" s="50"/>
      <c r="Q22" s="50"/>
      <c r="R22" s="50"/>
      <c r="S22" s="50"/>
      <c r="T22" s="50"/>
      <c r="U22" s="57"/>
      <c r="V22" s="51"/>
      <c r="W22" s="60"/>
      <c r="X22" s="61"/>
    </row>
    <row r="23" spans="1:24" s="48" customFormat="1" ht="18.75">
      <c r="A23" s="46"/>
      <c r="B23" s="47"/>
      <c r="C23" s="47"/>
      <c r="D23" s="47"/>
      <c r="E23" s="47"/>
      <c r="F23" s="47"/>
      <c r="G23" s="47"/>
      <c r="H23" s="49"/>
      <c r="I23" s="49"/>
      <c r="J23" s="49"/>
      <c r="U23" s="58"/>
      <c r="W23" s="60"/>
      <c r="X23" s="61"/>
    </row>
    <row r="24" spans="1:24" s="48" customFormat="1" ht="18.75">
      <c r="A24" s="46"/>
      <c r="B24" s="84"/>
      <c r="C24" s="47"/>
      <c r="D24" s="47"/>
      <c r="E24" s="46"/>
      <c r="F24" s="47"/>
      <c r="G24" s="47"/>
      <c r="H24" s="49"/>
      <c r="I24" s="49"/>
      <c r="J24" s="49"/>
      <c r="U24" s="58"/>
      <c r="W24" s="60"/>
      <c r="X24" s="61"/>
    </row>
    <row r="25" spans="2:24" s="20" customFormat="1" ht="18.75">
      <c r="B25" s="84"/>
      <c r="C25" s="34"/>
      <c r="D25" s="34"/>
      <c r="E25" s="46"/>
      <c r="F25" s="34"/>
      <c r="H25" s="30"/>
      <c r="I25" s="30"/>
      <c r="J25" s="30"/>
      <c r="U25" s="24"/>
      <c r="W25" s="60"/>
      <c r="X25" s="61"/>
    </row>
    <row r="26" spans="3:24" s="20" customFormat="1" ht="12.75">
      <c r="C26" s="34"/>
      <c r="D26" s="34"/>
      <c r="E26" s="34"/>
      <c r="F26" s="34"/>
      <c r="G26" s="34"/>
      <c r="H26" s="30"/>
      <c r="I26" s="30"/>
      <c r="J26" s="30"/>
      <c r="U26" s="24"/>
      <c r="W26" s="60"/>
      <c r="X26" s="61"/>
    </row>
    <row r="27" spans="2:24" s="20" customFormat="1" ht="15.75">
      <c r="B27" s="85"/>
      <c r="C27" s="34"/>
      <c r="D27" s="34"/>
      <c r="E27" s="34"/>
      <c r="F27" s="34"/>
      <c r="G27" s="34"/>
      <c r="H27" s="30"/>
      <c r="I27" s="30"/>
      <c r="J27" s="30"/>
      <c r="U27" s="24"/>
      <c r="W27" s="60"/>
      <c r="X27" s="61"/>
    </row>
    <row r="28" spans="2:24" s="20" customFormat="1" ht="15.75">
      <c r="B28" s="45"/>
      <c r="C28" s="34"/>
      <c r="D28" s="34"/>
      <c r="E28" s="34"/>
      <c r="F28" s="34"/>
      <c r="G28" s="34"/>
      <c r="H28" s="30"/>
      <c r="I28" s="30"/>
      <c r="J28" s="30"/>
      <c r="U28" s="24"/>
      <c r="W28" s="60"/>
      <c r="X28" s="61"/>
    </row>
    <row r="29" spans="2:24" s="20" customFormat="1" ht="15.75">
      <c r="B29" s="45"/>
      <c r="C29" s="34"/>
      <c r="D29" s="34"/>
      <c r="E29" s="34"/>
      <c r="F29" s="34"/>
      <c r="G29" s="34"/>
      <c r="H29" s="30"/>
      <c r="I29" s="30"/>
      <c r="J29" s="30"/>
      <c r="U29" s="24"/>
      <c r="W29" s="60"/>
      <c r="X29" s="61"/>
    </row>
    <row r="30" spans="6:24" s="20" customFormat="1" ht="12.75">
      <c r="F30" s="34"/>
      <c r="G30" s="34"/>
      <c r="H30" s="30"/>
      <c r="I30" s="30"/>
      <c r="J30" s="30"/>
      <c r="U30" s="24"/>
      <c r="W30" s="60"/>
      <c r="X30" s="61"/>
    </row>
    <row r="31" spans="7:22" s="20" customFormat="1" ht="12.75">
      <c r="G31" s="30"/>
      <c r="H31" s="30"/>
      <c r="I31" s="30"/>
      <c r="J31" s="30"/>
      <c r="P31" s="30"/>
      <c r="Q31" s="30"/>
      <c r="R31" s="30"/>
      <c r="S31" s="30"/>
      <c r="T31" s="30"/>
      <c r="U31" s="26"/>
      <c r="V31" s="33"/>
    </row>
    <row r="32" spans="7:22" s="20" customFormat="1" ht="12.75">
      <c r="G32" s="30"/>
      <c r="H32" s="30"/>
      <c r="I32" s="30"/>
      <c r="J32" s="30"/>
      <c r="K32" s="31"/>
      <c r="L32" s="33"/>
      <c r="M32" s="30"/>
      <c r="N32" s="30"/>
      <c r="O32" s="30"/>
      <c r="P32" s="30"/>
      <c r="Q32" s="30"/>
      <c r="R32" s="30"/>
      <c r="S32" s="30"/>
      <c r="T32" s="30"/>
      <c r="U32" s="26"/>
      <c r="V32" s="33"/>
    </row>
    <row r="33" spans="1:22" s="20" customFormat="1" ht="12.75">
      <c r="A33" s="31"/>
      <c r="B33" s="33"/>
      <c r="C33" s="30"/>
      <c r="D33" s="30"/>
      <c r="E33" s="30"/>
      <c r="G33" s="30"/>
      <c r="H33" s="30"/>
      <c r="I33" s="30"/>
      <c r="J33" s="30"/>
      <c r="K33" s="31"/>
      <c r="L33" s="33"/>
      <c r="M33" s="30"/>
      <c r="N33" s="30"/>
      <c r="O33" s="30"/>
      <c r="P33" s="30"/>
      <c r="Q33" s="30"/>
      <c r="R33" s="30"/>
      <c r="S33" s="30"/>
      <c r="T33" s="30"/>
      <c r="U33" s="26"/>
      <c r="V33" s="33"/>
    </row>
    <row r="34" spans="7:22" s="20" customFormat="1" ht="12.75">
      <c r="G34" s="30"/>
      <c r="H34" s="30"/>
      <c r="I34" s="30"/>
      <c r="J34" s="30"/>
      <c r="K34" s="31"/>
      <c r="L34" s="33"/>
      <c r="M34" s="30"/>
      <c r="N34" s="30"/>
      <c r="O34" s="30"/>
      <c r="P34" s="30"/>
      <c r="Q34" s="30"/>
      <c r="R34" s="30"/>
      <c r="S34" s="30"/>
      <c r="T34" s="30"/>
      <c r="U34" s="26"/>
      <c r="V34" s="33"/>
    </row>
    <row r="35" spans="7:22" s="20" customFormat="1" ht="12.75">
      <c r="G35" s="30"/>
      <c r="H35" s="30"/>
      <c r="I35" s="30"/>
      <c r="J35" s="30"/>
      <c r="K35" s="31"/>
      <c r="L35" s="33"/>
      <c r="M35" s="30"/>
      <c r="N35" s="30"/>
      <c r="O35" s="30"/>
      <c r="P35" s="30"/>
      <c r="Q35" s="30"/>
      <c r="R35" s="30"/>
      <c r="S35" s="30"/>
      <c r="T35" s="30"/>
      <c r="U35" s="26"/>
      <c r="V35" s="33"/>
    </row>
    <row r="36" spans="7:22" s="20" customFormat="1" ht="12.75">
      <c r="G36" s="30"/>
      <c r="H36" s="30"/>
      <c r="I36" s="30"/>
      <c r="J36" s="30"/>
      <c r="K36" s="31"/>
      <c r="L36" s="33"/>
      <c r="M36" s="30"/>
      <c r="N36" s="30"/>
      <c r="O36" s="30"/>
      <c r="P36" s="30"/>
      <c r="Q36" s="30"/>
      <c r="R36" s="30"/>
      <c r="S36" s="30"/>
      <c r="T36" s="30"/>
      <c r="U36" s="26"/>
      <c r="V36" s="33"/>
    </row>
    <row r="37" spans="7:22" s="20" customFormat="1" ht="12.75">
      <c r="G37" s="30"/>
      <c r="H37" s="30"/>
      <c r="I37" s="30"/>
      <c r="J37" s="30"/>
      <c r="K37" s="31"/>
      <c r="L37" s="33"/>
      <c r="M37" s="30"/>
      <c r="N37" s="30"/>
      <c r="O37" s="30"/>
      <c r="P37" s="30"/>
      <c r="Q37" s="30"/>
      <c r="R37" s="30"/>
      <c r="S37" s="30"/>
      <c r="T37" s="30"/>
      <c r="U37" s="26"/>
      <c r="V37" s="33"/>
    </row>
    <row r="38" spans="7:22" s="20" customFormat="1" ht="12.75">
      <c r="G38" s="30"/>
      <c r="H38" s="30"/>
      <c r="I38" s="30"/>
      <c r="J38" s="30"/>
      <c r="K38" s="31"/>
      <c r="L38" s="33"/>
      <c r="M38" s="30"/>
      <c r="N38" s="30"/>
      <c r="O38" s="30"/>
      <c r="P38" s="30"/>
      <c r="Q38" s="30"/>
      <c r="R38" s="30"/>
      <c r="S38" s="30"/>
      <c r="T38" s="30"/>
      <c r="U38" s="26"/>
      <c r="V38" s="33"/>
    </row>
    <row r="39" spans="7:22" s="20" customFormat="1" ht="12.75">
      <c r="G39" s="30"/>
      <c r="H39" s="30"/>
      <c r="I39" s="30"/>
      <c r="J39" s="30"/>
      <c r="K39" s="31"/>
      <c r="L39" s="33"/>
      <c r="M39" s="30"/>
      <c r="N39" s="30"/>
      <c r="O39" s="30"/>
      <c r="P39" s="30"/>
      <c r="Q39" s="30"/>
      <c r="R39" s="30"/>
      <c r="S39" s="30"/>
      <c r="T39" s="30"/>
      <c r="U39" s="26"/>
      <c r="V39" s="33"/>
    </row>
    <row r="40" spans="7:22" s="20" customFormat="1" ht="12.75">
      <c r="G40" s="30"/>
      <c r="H40" s="30"/>
      <c r="I40" s="30"/>
      <c r="J40" s="30"/>
      <c r="K40" s="31"/>
      <c r="L40" s="33"/>
      <c r="M40" s="30"/>
      <c r="N40" s="30"/>
      <c r="O40" s="30"/>
      <c r="P40" s="30"/>
      <c r="Q40" s="30"/>
      <c r="R40" s="30"/>
      <c r="S40" s="30"/>
      <c r="T40" s="30"/>
      <c r="U40" s="26"/>
      <c r="V40" s="33"/>
    </row>
    <row r="41" spans="7:22" s="20" customFormat="1" ht="12.75">
      <c r="G41" s="30"/>
      <c r="H41" s="30"/>
      <c r="I41" s="30"/>
      <c r="J41" s="30"/>
      <c r="K41" s="31"/>
      <c r="L41" s="33"/>
      <c r="M41" s="30"/>
      <c r="N41" s="30"/>
      <c r="O41" s="30"/>
      <c r="P41" s="30"/>
      <c r="Q41" s="30"/>
      <c r="R41" s="30"/>
      <c r="S41" s="30"/>
      <c r="T41" s="30"/>
      <c r="U41" s="26"/>
      <c r="V41" s="33"/>
    </row>
    <row r="42" spans="7:22" s="20" customFormat="1" ht="12.75">
      <c r="G42" s="30"/>
      <c r="H42" s="30"/>
      <c r="I42" s="30"/>
      <c r="J42" s="30"/>
      <c r="K42" s="31"/>
      <c r="L42" s="33"/>
      <c r="M42" s="30"/>
      <c r="N42" s="30"/>
      <c r="O42" s="30"/>
      <c r="P42" s="30"/>
      <c r="Q42" s="30"/>
      <c r="R42" s="30"/>
      <c r="S42" s="30"/>
      <c r="T42" s="30"/>
      <c r="U42" s="26"/>
      <c r="V42" s="33"/>
    </row>
    <row r="43" spans="7:22" s="20" customFormat="1" ht="12.75">
      <c r="G43" s="30"/>
      <c r="H43" s="30"/>
      <c r="I43" s="30"/>
      <c r="J43" s="30"/>
      <c r="K43" s="31"/>
      <c r="L43" s="33"/>
      <c r="M43" s="30"/>
      <c r="N43" s="30"/>
      <c r="O43" s="30"/>
      <c r="P43" s="30"/>
      <c r="Q43" s="30"/>
      <c r="R43" s="30"/>
      <c r="S43" s="30"/>
      <c r="T43" s="30"/>
      <c r="U43" s="26"/>
      <c r="V43" s="33"/>
    </row>
    <row r="44" spans="7:22" s="20" customFormat="1" ht="12.75">
      <c r="G44" s="30"/>
      <c r="H44" s="30"/>
      <c r="I44" s="30"/>
      <c r="J44" s="30"/>
      <c r="K44" s="31"/>
      <c r="L44" s="33"/>
      <c r="M44" s="30"/>
      <c r="N44" s="30"/>
      <c r="O44" s="30"/>
      <c r="P44" s="30"/>
      <c r="Q44" s="30"/>
      <c r="R44" s="30"/>
      <c r="S44" s="30"/>
      <c r="T44" s="30"/>
      <c r="U44" s="26"/>
      <c r="V44" s="33"/>
    </row>
    <row r="45" spans="7:22" s="20" customFormat="1" ht="12.75">
      <c r="G45" s="30"/>
      <c r="H45" s="30"/>
      <c r="I45" s="30"/>
      <c r="J45" s="30"/>
      <c r="K45" s="31"/>
      <c r="L45" s="33"/>
      <c r="M45" s="30"/>
      <c r="N45" s="30"/>
      <c r="O45" s="30"/>
      <c r="P45" s="30"/>
      <c r="Q45" s="30"/>
      <c r="R45" s="30"/>
      <c r="S45" s="30"/>
      <c r="T45" s="30"/>
      <c r="U45" s="26"/>
      <c r="V45" s="33"/>
    </row>
    <row r="46" spans="7:22" s="20" customFormat="1" ht="12.75">
      <c r="G46" s="30"/>
      <c r="H46" s="30"/>
      <c r="I46" s="30"/>
      <c r="J46" s="30"/>
      <c r="K46" s="31"/>
      <c r="L46" s="33"/>
      <c r="M46" s="30"/>
      <c r="N46" s="30"/>
      <c r="O46" s="30"/>
      <c r="P46" s="30"/>
      <c r="Q46" s="30"/>
      <c r="R46" s="30"/>
      <c r="S46" s="30"/>
      <c r="T46" s="30"/>
      <c r="U46" s="26"/>
      <c r="V46" s="33"/>
    </row>
    <row r="47" spans="7:22" s="20" customFormat="1" ht="12.75">
      <c r="G47" s="30"/>
      <c r="H47" s="30"/>
      <c r="I47" s="30"/>
      <c r="J47" s="30"/>
      <c r="K47" s="31"/>
      <c r="L47" s="33"/>
      <c r="M47" s="30"/>
      <c r="N47" s="30"/>
      <c r="O47" s="30"/>
      <c r="P47" s="30"/>
      <c r="Q47" s="30"/>
      <c r="R47" s="30"/>
      <c r="S47" s="30"/>
      <c r="T47" s="30"/>
      <c r="U47" s="26"/>
      <c r="V47" s="33"/>
    </row>
    <row r="48" spans="7:22" s="39" customFormat="1" ht="12.75">
      <c r="G48" s="36"/>
      <c r="H48" s="36"/>
      <c r="I48" s="36"/>
      <c r="J48" s="36"/>
      <c r="K48" s="37"/>
      <c r="L48" s="38"/>
      <c r="M48" s="36"/>
      <c r="N48" s="36"/>
      <c r="O48" s="36"/>
      <c r="P48" s="36"/>
      <c r="Q48" s="36"/>
      <c r="R48" s="36"/>
      <c r="S48" s="36"/>
      <c r="T48" s="36"/>
      <c r="U48" s="59"/>
      <c r="V48" s="38"/>
    </row>
    <row r="49" spans="7:22" s="39" customFormat="1" ht="12.75">
      <c r="G49" s="36"/>
      <c r="H49" s="36"/>
      <c r="I49" s="36"/>
      <c r="J49" s="36"/>
      <c r="K49" s="37"/>
      <c r="L49" s="38"/>
      <c r="M49" s="36"/>
      <c r="N49" s="36"/>
      <c r="O49" s="36"/>
      <c r="P49" s="36"/>
      <c r="Q49" s="36"/>
      <c r="R49" s="36"/>
      <c r="S49" s="36"/>
      <c r="T49" s="36"/>
      <c r="U49" s="59"/>
      <c r="V49" s="38"/>
    </row>
    <row r="50" spans="7:22" s="39" customFormat="1" ht="12.75">
      <c r="G50" s="36"/>
      <c r="H50" s="36"/>
      <c r="I50" s="36"/>
      <c r="J50" s="36"/>
      <c r="K50" s="37"/>
      <c r="L50" s="38"/>
      <c r="M50" s="36"/>
      <c r="N50" s="36"/>
      <c r="O50" s="36"/>
      <c r="P50" s="36"/>
      <c r="Q50" s="36"/>
      <c r="R50" s="36"/>
      <c r="S50" s="36"/>
      <c r="T50" s="36"/>
      <c r="U50" s="59"/>
      <c r="V50" s="38"/>
    </row>
    <row r="51" spans="7:22" s="39" customFormat="1" ht="12.75">
      <c r="G51" s="36"/>
      <c r="H51" s="36"/>
      <c r="I51" s="36"/>
      <c r="J51" s="36"/>
      <c r="K51" s="37"/>
      <c r="L51" s="38"/>
      <c r="M51" s="36"/>
      <c r="N51" s="36"/>
      <c r="O51" s="36"/>
      <c r="P51" s="36"/>
      <c r="Q51" s="36"/>
      <c r="R51" s="36"/>
      <c r="S51" s="36"/>
      <c r="T51" s="36"/>
      <c r="U51" s="59"/>
      <c r="V51" s="38"/>
    </row>
    <row r="52" spans="7:22" s="39" customFormat="1" ht="12.75">
      <c r="G52" s="36"/>
      <c r="H52" s="36"/>
      <c r="I52" s="36"/>
      <c r="J52" s="36"/>
      <c r="K52" s="37"/>
      <c r="L52" s="38"/>
      <c r="M52" s="36"/>
      <c r="N52" s="36"/>
      <c r="O52" s="36"/>
      <c r="P52" s="36"/>
      <c r="Q52" s="36"/>
      <c r="R52" s="36"/>
      <c r="S52" s="36"/>
      <c r="T52" s="36"/>
      <c r="U52" s="59"/>
      <c r="V52" s="38"/>
    </row>
    <row r="53" spans="7:22" s="39" customFormat="1" ht="12.75">
      <c r="G53" s="36"/>
      <c r="H53" s="36"/>
      <c r="I53" s="36"/>
      <c r="J53" s="36"/>
      <c r="K53" s="37"/>
      <c r="L53" s="38"/>
      <c r="M53" s="36"/>
      <c r="N53" s="36"/>
      <c r="O53" s="36"/>
      <c r="P53" s="36"/>
      <c r="Q53" s="36"/>
      <c r="R53" s="36"/>
      <c r="S53" s="36"/>
      <c r="T53" s="36"/>
      <c r="U53" s="59"/>
      <c r="V53" s="38"/>
    </row>
    <row r="54" spans="7:22" s="39" customFormat="1" ht="12.75">
      <c r="G54" s="36"/>
      <c r="H54" s="36"/>
      <c r="I54" s="36"/>
      <c r="J54" s="36"/>
      <c r="K54" s="37"/>
      <c r="L54" s="38"/>
      <c r="M54" s="36"/>
      <c r="N54" s="36"/>
      <c r="O54" s="36"/>
      <c r="P54" s="36"/>
      <c r="Q54" s="36"/>
      <c r="R54" s="36"/>
      <c r="S54" s="36"/>
      <c r="T54" s="36"/>
      <c r="U54" s="59"/>
      <c r="V54" s="38"/>
    </row>
    <row r="55" spans="7:22" s="39" customFormat="1" ht="12.75">
      <c r="G55" s="36"/>
      <c r="H55" s="36"/>
      <c r="I55" s="36"/>
      <c r="J55" s="36"/>
      <c r="K55" s="37"/>
      <c r="L55" s="38"/>
      <c r="M55" s="36"/>
      <c r="N55" s="36"/>
      <c r="O55" s="36"/>
      <c r="P55" s="36"/>
      <c r="Q55" s="36"/>
      <c r="R55" s="36"/>
      <c r="S55" s="36"/>
      <c r="T55" s="36"/>
      <c r="U55" s="59"/>
      <c r="V55" s="38"/>
    </row>
    <row r="56" spans="7:22" s="39" customFormat="1" ht="12.75">
      <c r="G56" s="36"/>
      <c r="H56" s="36"/>
      <c r="I56" s="36"/>
      <c r="J56" s="36"/>
      <c r="K56" s="37"/>
      <c r="L56" s="38"/>
      <c r="M56" s="36"/>
      <c r="N56" s="36"/>
      <c r="O56" s="36"/>
      <c r="P56" s="36"/>
      <c r="Q56" s="36"/>
      <c r="R56" s="36"/>
      <c r="S56" s="36"/>
      <c r="T56" s="36"/>
      <c r="U56" s="59"/>
      <c r="V56" s="38"/>
    </row>
  </sheetData>
  <sheetProtection/>
  <mergeCells count="8">
    <mergeCell ref="U9:U11"/>
    <mergeCell ref="T9:T11"/>
    <mergeCell ref="L4:S4"/>
    <mergeCell ref="G4:K4"/>
    <mergeCell ref="A4:F4"/>
    <mergeCell ref="Q9:Q11"/>
    <mergeCell ref="S9:S11"/>
    <mergeCell ref="R9:R11"/>
  </mergeCells>
  <printOptions/>
  <pageMargins left="0.11811023622047245" right="0.11811023622047245" top="0.35433070866141736" bottom="0.35433070866141736" header="0.31496062992125984" footer="0.31496062992125984"/>
  <pageSetup horizontalDpi="600" verticalDpi="600" orientation="landscape" paperSize="8" scale="40" r:id="rId1"/>
  <headerFooter>
    <oddFooter>&amp;C&amp;"Times New Roman,Regular"&amp;12EMZinop1_220711_Papildus_Raadiitaaji; Informatīvā ziņojuma „Par pašvaldību interesējošiem rādītājiem, to iegūšanas iespējām  un nepieciešamo finansējumu” 1.pielikums</oddFooter>
  </headerFooter>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C31" sqref="C31"/>
    </sheetView>
  </sheetViews>
  <sheetFormatPr defaultColWidth="9.140625" defaultRowHeight="15"/>
  <cols>
    <col min="1" max="1" width="42.7109375" style="62" customWidth="1"/>
    <col min="2" max="2" width="9.140625" style="62" customWidth="1"/>
    <col min="3" max="3" width="10.57421875" style="62" bestFit="1" customWidth="1"/>
    <col min="4" max="16384" width="9.140625" style="62" customWidth="1"/>
  </cols>
  <sheetData>
    <row r="1" spans="1:22" s="6" customFormat="1" ht="18.75">
      <c r="A1" s="43" t="s">
        <v>84</v>
      </c>
      <c r="G1" s="7"/>
      <c r="H1" s="7"/>
      <c r="I1" s="7"/>
      <c r="J1" s="7"/>
      <c r="K1" s="8"/>
      <c r="L1" s="9"/>
      <c r="M1" s="7"/>
      <c r="N1" s="7"/>
      <c r="O1" s="7"/>
      <c r="P1" s="7"/>
      <c r="Q1" s="7"/>
      <c r="R1" s="7"/>
      <c r="S1" s="7"/>
      <c r="T1" s="7"/>
      <c r="U1" s="52"/>
      <c r="V1" s="9"/>
    </row>
    <row r="2" spans="1:22" s="6" customFormat="1" ht="18.75">
      <c r="A2" s="44" t="s">
        <v>125</v>
      </c>
      <c r="G2" s="7"/>
      <c r="H2" s="7"/>
      <c r="I2" s="7"/>
      <c r="J2" s="7"/>
      <c r="K2" s="8"/>
      <c r="L2" s="9"/>
      <c r="M2" s="7"/>
      <c r="N2" s="7"/>
      <c r="O2" s="7"/>
      <c r="P2" s="7"/>
      <c r="Q2" s="7"/>
      <c r="R2" s="7"/>
      <c r="S2" s="7"/>
      <c r="T2" s="7"/>
      <c r="U2" s="52"/>
      <c r="V2" s="9"/>
    </row>
    <row r="3" spans="1:22" s="6" customFormat="1" ht="6" customHeight="1">
      <c r="A3" s="44"/>
      <c r="G3" s="7"/>
      <c r="H3" s="7"/>
      <c r="I3" s="7"/>
      <c r="J3" s="7"/>
      <c r="K3" s="8"/>
      <c r="L3" s="9"/>
      <c r="M3" s="7"/>
      <c r="N3" s="7"/>
      <c r="O3" s="7"/>
      <c r="P3" s="7"/>
      <c r="Q3" s="7"/>
      <c r="R3" s="7"/>
      <c r="S3" s="7"/>
      <c r="T3" s="7"/>
      <c r="U3" s="52"/>
      <c r="V3" s="9"/>
    </row>
    <row r="4" spans="1:11" ht="188.25">
      <c r="A4" s="63" t="s">
        <v>92</v>
      </c>
      <c r="B4" s="64" t="s">
        <v>122</v>
      </c>
      <c r="C4" s="64" t="s">
        <v>93</v>
      </c>
      <c r="D4" s="64" t="s">
        <v>94</v>
      </c>
      <c r="E4" s="64" t="s">
        <v>95</v>
      </c>
      <c r="F4" s="64" t="s">
        <v>96</v>
      </c>
      <c r="G4" s="64" t="s">
        <v>97</v>
      </c>
      <c r="H4" s="65" t="s">
        <v>98</v>
      </c>
      <c r="I4" s="64" t="s">
        <v>99</v>
      </c>
      <c r="J4" s="64" t="s">
        <v>100</v>
      </c>
      <c r="K4" s="100" t="s">
        <v>101</v>
      </c>
    </row>
    <row r="5" spans="1:11" ht="12.75">
      <c r="A5" s="66" t="s">
        <v>102</v>
      </c>
      <c r="B5" s="67">
        <v>1100</v>
      </c>
      <c r="C5" s="67">
        <v>2219</v>
      </c>
      <c r="D5" s="67">
        <v>2223</v>
      </c>
      <c r="E5" s="67">
        <v>2244</v>
      </c>
      <c r="F5" s="67">
        <v>2250</v>
      </c>
      <c r="G5" s="67">
        <v>2261</v>
      </c>
      <c r="H5" s="68" t="s">
        <v>103</v>
      </c>
      <c r="I5" s="67">
        <v>2312</v>
      </c>
      <c r="J5" s="67">
        <v>5238</v>
      </c>
      <c r="K5" s="101"/>
    </row>
    <row r="6" spans="1:11" ht="12.75">
      <c r="A6" s="69" t="s">
        <v>104</v>
      </c>
      <c r="B6" s="70"/>
      <c r="C6" s="70"/>
      <c r="D6" s="70"/>
      <c r="E6" s="70"/>
      <c r="F6" s="70"/>
      <c r="G6" s="70"/>
      <c r="H6" s="70"/>
      <c r="I6" s="70"/>
      <c r="J6" s="70"/>
      <c r="K6" s="70"/>
    </row>
    <row r="7" spans="1:11" ht="25.5">
      <c r="A7" s="71" t="s">
        <v>105</v>
      </c>
      <c r="B7" s="72">
        <v>138673</v>
      </c>
      <c r="C7" s="73">
        <v>9086</v>
      </c>
      <c r="D7" s="73">
        <v>1155</v>
      </c>
      <c r="E7" s="73">
        <v>6161</v>
      </c>
      <c r="F7" s="73">
        <v>3045</v>
      </c>
      <c r="G7" s="73">
        <v>8543</v>
      </c>
      <c r="H7" s="73">
        <v>2485</v>
      </c>
      <c r="I7" s="73">
        <v>5188</v>
      </c>
      <c r="J7" s="74">
        <v>9799</v>
      </c>
      <c r="K7" s="75">
        <f>SUM(B7:J7)</f>
        <v>184135</v>
      </c>
    </row>
    <row r="8" spans="1:13" ht="89.25">
      <c r="A8" s="71" t="s">
        <v>106</v>
      </c>
      <c r="B8" s="72">
        <v>1584</v>
      </c>
      <c r="C8" s="73">
        <v>11</v>
      </c>
      <c r="D8" s="73">
        <v>18</v>
      </c>
      <c r="E8" s="73">
        <v>110</v>
      </c>
      <c r="F8" s="73">
        <v>46</v>
      </c>
      <c r="G8" s="73">
        <v>154</v>
      </c>
      <c r="H8" s="73">
        <v>38</v>
      </c>
      <c r="I8" s="73">
        <v>79</v>
      </c>
      <c r="J8" s="74">
        <v>108</v>
      </c>
      <c r="K8" s="75">
        <f>SUM(B8:J8)</f>
        <v>2148</v>
      </c>
      <c r="M8" s="76"/>
    </row>
    <row r="9" spans="1:11" ht="89.25">
      <c r="A9" s="71" t="s">
        <v>107</v>
      </c>
      <c r="B9" s="73">
        <v>19332</v>
      </c>
      <c r="C9" s="73">
        <v>1575</v>
      </c>
      <c r="D9" s="73">
        <v>200</v>
      </c>
      <c r="E9" s="73">
        <v>1092</v>
      </c>
      <c r="F9" s="73">
        <v>528</v>
      </c>
      <c r="G9" s="73">
        <v>1513</v>
      </c>
      <c r="H9" s="73">
        <v>431</v>
      </c>
      <c r="I9" s="73">
        <v>899</v>
      </c>
      <c r="J9" s="74">
        <v>1642</v>
      </c>
      <c r="K9" s="77">
        <f>SUM(B9:J9)</f>
        <v>27212</v>
      </c>
    </row>
    <row r="10" spans="1:11" ht="38.25">
      <c r="A10" s="71" t="s">
        <v>108</v>
      </c>
      <c r="B10" s="73">
        <v>169399</v>
      </c>
      <c r="C10" s="73">
        <v>13505</v>
      </c>
      <c r="D10" s="73">
        <v>1716</v>
      </c>
      <c r="E10" s="73">
        <v>9100</v>
      </c>
      <c r="F10" s="73">
        <v>4526</v>
      </c>
      <c r="G10" s="73">
        <v>12620</v>
      </c>
      <c r="H10" s="73">
        <v>3694</v>
      </c>
      <c r="I10" s="73">
        <v>7711</v>
      </c>
      <c r="J10" s="74">
        <v>14700</v>
      </c>
      <c r="K10" s="77">
        <f>SUM(B10:J10)</f>
        <v>236971</v>
      </c>
    </row>
    <row r="11" spans="1:11" ht="25.5">
      <c r="A11" s="78" t="s">
        <v>109</v>
      </c>
      <c r="B11" s="73">
        <v>94897</v>
      </c>
      <c r="C11" s="73">
        <v>7923</v>
      </c>
      <c r="D11" s="73">
        <v>1007</v>
      </c>
      <c r="E11" s="73">
        <v>5511</v>
      </c>
      <c r="F11" s="73">
        <v>2655</v>
      </c>
      <c r="G11" s="73">
        <v>7641</v>
      </c>
      <c r="H11" s="73">
        <v>2167</v>
      </c>
      <c r="I11" s="73">
        <v>4523</v>
      </c>
      <c r="J11" s="74">
        <v>8213</v>
      </c>
      <c r="K11" s="77">
        <f>SUM(B11:J11)</f>
        <v>134537</v>
      </c>
    </row>
    <row r="12" spans="1:12" s="81" customFormat="1" ht="12.75">
      <c r="A12" s="79" t="s">
        <v>110</v>
      </c>
      <c r="B12" s="75">
        <f>SUM(B7:B11)</f>
        <v>423885</v>
      </c>
      <c r="C12" s="75">
        <f aca="true" t="shared" si="0" ref="C12:J12">SUM(C7:C11)</f>
        <v>32100</v>
      </c>
      <c r="D12" s="75">
        <f t="shared" si="0"/>
        <v>4096</v>
      </c>
      <c r="E12" s="75">
        <f t="shared" si="0"/>
        <v>21974</v>
      </c>
      <c r="F12" s="75">
        <f t="shared" si="0"/>
        <v>10800</v>
      </c>
      <c r="G12" s="75">
        <f t="shared" si="0"/>
        <v>30471</v>
      </c>
      <c r="H12" s="75">
        <f t="shared" si="0"/>
        <v>8815</v>
      </c>
      <c r="I12" s="75">
        <f t="shared" si="0"/>
        <v>18400</v>
      </c>
      <c r="J12" s="75">
        <f t="shared" si="0"/>
        <v>34462</v>
      </c>
      <c r="K12" s="77">
        <f>SUM(K7:K11)</f>
        <v>585003</v>
      </c>
      <c r="L12" s="80"/>
    </row>
    <row r="13" spans="1:11" ht="12.75">
      <c r="A13" s="99" t="s">
        <v>111</v>
      </c>
      <c r="B13" s="99"/>
      <c r="C13" s="99"/>
      <c r="D13" s="99"/>
      <c r="E13" s="99"/>
      <c r="F13" s="99"/>
      <c r="G13" s="99"/>
      <c r="H13" s="99"/>
      <c r="I13" s="99"/>
      <c r="J13" s="99"/>
      <c r="K13" s="99"/>
    </row>
    <row r="14" spans="1:11" ht="24.75" customHeight="1">
      <c r="A14" s="98" t="s">
        <v>120</v>
      </c>
      <c r="B14" s="98"/>
      <c r="C14" s="98"/>
      <c r="D14" s="98"/>
      <c r="E14" s="98"/>
      <c r="F14" s="98"/>
      <c r="G14" s="98"/>
      <c r="H14" s="98"/>
      <c r="I14" s="98"/>
      <c r="J14" s="98"/>
      <c r="K14" s="98"/>
    </row>
    <row r="15" spans="1:11" ht="12.75">
      <c r="A15" s="69" t="s">
        <v>112</v>
      </c>
      <c r="B15" s="70"/>
      <c r="C15" s="70"/>
      <c r="D15" s="70"/>
      <c r="E15" s="70"/>
      <c r="F15" s="70"/>
      <c r="G15" s="70"/>
      <c r="H15" s="70"/>
      <c r="I15" s="70"/>
      <c r="J15" s="70"/>
      <c r="K15" s="70"/>
    </row>
    <row r="16" spans="1:11" ht="25.5">
      <c r="A16" s="71" t="s">
        <v>105</v>
      </c>
      <c r="B16" s="72">
        <v>138673</v>
      </c>
      <c r="C16" s="73">
        <v>9086</v>
      </c>
      <c r="D16" s="73">
        <v>1155</v>
      </c>
      <c r="E16" s="73">
        <v>5890</v>
      </c>
      <c r="F16" s="73">
        <v>3045</v>
      </c>
      <c r="G16" s="73">
        <v>8170</v>
      </c>
      <c r="H16" s="73">
        <v>2485</v>
      </c>
      <c r="I16" s="73">
        <v>5188</v>
      </c>
      <c r="J16" s="74">
        <v>10443</v>
      </c>
      <c r="K16" s="75">
        <f>SUM(B16:J16)</f>
        <v>184135</v>
      </c>
    </row>
    <row r="17" spans="1:11" ht="89.25">
      <c r="A17" s="71" t="s">
        <v>113</v>
      </c>
      <c r="B17" s="73">
        <v>19332</v>
      </c>
      <c r="C17" s="73">
        <v>1575</v>
      </c>
      <c r="D17" s="73">
        <v>200</v>
      </c>
      <c r="E17" s="73">
        <v>1052</v>
      </c>
      <c r="F17" s="73">
        <v>528</v>
      </c>
      <c r="G17" s="73">
        <v>1459</v>
      </c>
      <c r="H17" s="73">
        <v>431</v>
      </c>
      <c r="I17" s="73">
        <v>899</v>
      </c>
      <c r="J17" s="74">
        <v>1736</v>
      </c>
      <c r="K17" s="77">
        <f>SUM(B17:J17)</f>
        <v>27212</v>
      </c>
    </row>
    <row r="18" spans="1:11" ht="25.5">
      <c r="A18" s="78" t="s">
        <v>114</v>
      </c>
      <c r="B18" s="73">
        <v>94897</v>
      </c>
      <c r="C18" s="73">
        <v>7923</v>
      </c>
      <c r="D18" s="73">
        <v>1007</v>
      </c>
      <c r="E18" s="73">
        <v>5280</v>
      </c>
      <c r="F18" s="73">
        <v>2655</v>
      </c>
      <c r="G18" s="73">
        <v>7320</v>
      </c>
      <c r="H18" s="73">
        <v>2167</v>
      </c>
      <c r="I18" s="73">
        <v>4523</v>
      </c>
      <c r="J18" s="74">
        <v>8765</v>
      </c>
      <c r="K18" s="77">
        <f>SUM(B18:J18)</f>
        <v>134537</v>
      </c>
    </row>
    <row r="19" spans="1:12" s="81" customFormat="1" ht="12.75">
      <c r="A19" s="79" t="s">
        <v>110</v>
      </c>
      <c r="B19" s="75">
        <f aca="true" t="shared" si="1" ref="B19:K19">SUM(B16:B18)</f>
        <v>252902</v>
      </c>
      <c r="C19" s="75">
        <f t="shared" si="1"/>
        <v>18584</v>
      </c>
      <c r="D19" s="75">
        <f t="shared" si="1"/>
        <v>2362</v>
      </c>
      <c r="E19" s="75">
        <f t="shared" si="1"/>
        <v>12222</v>
      </c>
      <c r="F19" s="75">
        <f t="shared" si="1"/>
        <v>6228</v>
      </c>
      <c r="G19" s="75">
        <f t="shared" si="1"/>
        <v>16949</v>
      </c>
      <c r="H19" s="75">
        <f t="shared" si="1"/>
        <v>5083</v>
      </c>
      <c r="I19" s="75">
        <f t="shared" si="1"/>
        <v>10610</v>
      </c>
      <c r="J19" s="75">
        <f t="shared" si="1"/>
        <v>20944</v>
      </c>
      <c r="K19" s="75">
        <f t="shared" si="1"/>
        <v>345884</v>
      </c>
      <c r="L19" s="80"/>
    </row>
    <row r="20" spans="1:11" ht="12.75">
      <c r="A20" s="99" t="s">
        <v>111</v>
      </c>
      <c r="B20" s="99"/>
      <c r="C20" s="99"/>
      <c r="D20" s="99"/>
      <c r="E20" s="99"/>
      <c r="F20" s="99"/>
      <c r="G20" s="99"/>
      <c r="H20" s="99"/>
      <c r="I20" s="99"/>
      <c r="J20" s="99"/>
      <c r="K20" s="99"/>
    </row>
    <row r="21" spans="1:11" ht="24.75" customHeight="1">
      <c r="A21" s="98" t="s">
        <v>121</v>
      </c>
      <c r="B21" s="98"/>
      <c r="C21" s="98"/>
      <c r="D21" s="98"/>
      <c r="E21" s="98"/>
      <c r="F21" s="98"/>
      <c r="G21" s="98"/>
      <c r="H21" s="98"/>
      <c r="I21" s="98"/>
      <c r="J21" s="98"/>
      <c r="K21" s="98"/>
    </row>
    <row r="22" spans="1:11" ht="12.75">
      <c r="A22" s="69" t="s">
        <v>115</v>
      </c>
      <c r="B22" s="70"/>
      <c r="C22" s="70"/>
      <c r="D22" s="70"/>
      <c r="E22" s="70"/>
      <c r="F22" s="70"/>
      <c r="G22" s="70"/>
      <c r="H22" s="70"/>
      <c r="I22" s="70"/>
      <c r="J22" s="70"/>
      <c r="K22" s="70"/>
    </row>
    <row r="23" spans="1:13" ht="89.25">
      <c r="A23" s="71" t="s">
        <v>116</v>
      </c>
      <c r="B23" s="72">
        <v>1584</v>
      </c>
      <c r="C23" s="73">
        <v>11</v>
      </c>
      <c r="D23" s="73">
        <v>18</v>
      </c>
      <c r="E23" s="73">
        <v>110</v>
      </c>
      <c r="F23" s="73">
        <v>46</v>
      </c>
      <c r="G23" s="73">
        <v>154</v>
      </c>
      <c r="H23" s="73">
        <v>38</v>
      </c>
      <c r="I23" s="73">
        <v>79</v>
      </c>
      <c r="J23" s="74">
        <v>108</v>
      </c>
      <c r="K23" s="75">
        <f>SUM(B23:J23)</f>
        <v>2148</v>
      </c>
      <c r="M23" s="76"/>
    </row>
    <row r="24" spans="1:11" ht="89.25">
      <c r="A24" s="71" t="s">
        <v>117</v>
      </c>
      <c r="B24" s="73">
        <v>19332</v>
      </c>
      <c r="C24" s="73">
        <v>1575</v>
      </c>
      <c r="D24" s="73">
        <v>200</v>
      </c>
      <c r="E24" s="73">
        <v>1070</v>
      </c>
      <c r="F24" s="73">
        <v>528</v>
      </c>
      <c r="G24" s="73">
        <v>1483</v>
      </c>
      <c r="H24" s="73">
        <v>431</v>
      </c>
      <c r="I24" s="73">
        <v>899</v>
      </c>
      <c r="J24" s="74">
        <v>1694</v>
      </c>
      <c r="K24" s="77">
        <f>SUM(B24:J24)</f>
        <v>27212</v>
      </c>
    </row>
    <row r="25" spans="1:12" s="81" customFormat="1" ht="12.75">
      <c r="A25" s="79" t="s">
        <v>110</v>
      </c>
      <c r="B25" s="75">
        <f aca="true" t="shared" si="2" ref="B25:K25">SUM(B23:B24)</f>
        <v>20916</v>
      </c>
      <c r="C25" s="75">
        <f t="shared" si="2"/>
        <v>1586</v>
      </c>
      <c r="D25" s="75">
        <f t="shared" si="2"/>
        <v>218</v>
      </c>
      <c r="E25" s="75">
        <f t="shared" si="2"/>
        <v>1180</v>
      </c>
      <c r="F25" s="75">
        <f t="shared" si="2"/>
        <v>574</v>
      </c>
      <c r="G25" s="75">
        <f t="shared" si="2"/>
        <v>1637</v>
      </c>
      <c r="H25" s="75">
        <f t="shared" si="2"/>
        <v>469</v>
      </c>
      <c r="I25" s="75">
        <f t="shared" si="2"/>
        <v>978</v>
      </c>
      <c r="J25" s="75">
        <f t="shared" si="2"/>
        <v>1802</v>
      </c>
      <c r="K25" s="75">
        <f t="shared" si="2"/>
        <v>29360</v>
      </c>
      <c r="L25" s="80"/>
    </row>
    <row r="26" spans="1:11" ht="12.75">
      <c r="A26" s="99" t="s">
        <v>111</v>
      </c>
      <c r="B26" s="99"/>
      <c r="C26" s="99"/>
      <c r="D26" s="99"/>
      <c r="E26" s="99"/>
      <c r="F26" s="99"/>
      <c r="G26" s="99"/>
      <c r="H26" s="99"/>
      <c r="I26" s="99"/>
      <c r="J26" s="99"/>
      <c r="K26" s="99"/>
    </row>
    <row r="27" spans="1:11" s="82" customFormat="1" ht="24.75" customHeight="1">
      <c r="A27" s="98" t="s">
        <v>118</v>
      </c>
      <c r="B27" s="98"/>
      <c r="C27" s="98"/>
      <c r="D27" s="98"/>
      <c r="E27" s="98"/>
      <c r="F27" s="98"/>
      <c r="G27" s="98"/>
      <c r="H27" s="98"/>
      <c r="I27" s="98"/>
      <c r="J27" s="98"/>
      <c r="K27" s="98"/>
    </row>
    <row r="28" spans="2:10" ht="12.75">
      <c r="B28" s="83"/>
      <c r="C28" s="83"/>
      <c r="D28" s="83"/>
      <c r="E28" s="83"/>
      <c r="F28" s="83"/>
      <c r="G28" s="83"/>
      <c r="H28" s="83"/>
      <c r="I28" s="83"/>
      <c r="J28" s="83"/>
    </row>
    <row r="29" spans="1:24" s="48" customFormat="1" ht="18.75">
      <c r="A29" s="46" t="s">
        <v>72</v>
      </c>
      <c r="B29" s="47"/>
      <c r="C29" s="47"/>
      <c r="D29" s="47"/>
      <c r="E29" s="46" t="s">
        <v>73</v>
      </c>
      <c r="G29" s="49"/>
      <c r="H29" s="49"/>
      <c r="I29" s="49"/>
      <c r="J29" s="49"/>
      <c r="P29" s="50"/>
      <c r="Q29" s="50"/>
      <c r="R29" s="50"/>
      <c r="S29" s="50"/>
      <c r="T29" s="50"/>
      <c r="U29" s="57"/>
      <c r="V29" s="51"/>
      <c r="W29" s="60"/>
      <c r="X29" s="61"/>
    </row>
    <row r="30" spans="1:24" s="48" customFormat="1" ht="18.75">
      <c r="A30" s="46"/>
      <c r="B30" s="47"/>
      <c r="C30" s="47"/>
      <c r="D30" s="47"/>
      <c r="E30" s="47"/>
      <c r="F30" s="47"/>
      <c r="G30" s="47"/>
      <c r="H30" s="49"/>
      <c r="I30" s="49"/>
      <c r="J30" s="49"/>
      <c r="U30" s="58"/>
      <c r="W30" s="60"/>
      <c r="X30" s="61"/>
    </row>
    <row r="31" spans="1:24" s="48" customFormat="1" ht="18.75">
      <c r="A31" s="46" t="s">
        <v>127</v>
      </c>
      <c r="B31" s="47"/>
      <c r="C31" s="47"/>
      <c r="D31" s="47"/>
      <c r="E31" s="46"/>
      <c r="F31" s="47"/>
      <c r="G31" s="47"/>
      <c r="H31" s="49"/>
      <c r="I31" s="49"/>
      <c r="J31" s="49"/>
      <c r="U31" s="58"/>
      <c r="W31" s="60"/>
      <c r="X31" s="61"/>
    </row>
    <row r="32" spans="1:24" s="20" customFormat="1" ht="18.75">
      <c r="A32" s="84" t="s">
        <v>128</v>
      </c>
      <c r="B32" s="34"/>
      <c r="C32" s="34"/>
      <c r="D32" s="34"/>
      <c r="E32" s="46" t="s">
        <v>129</v>
      </c>
      <c r="F32" s="34"/>
      <c r="H32" s="30"/>
      <c r="I32" s="30"/>
      <c r="J32" s="30"/>
      <c r="U32" s="24"/>
      <c r="W32" s="60"/>
      <c r="X32" s="61"/>
    </row>
    <row r="33" spans="1:24" s="20" customFormat="1" ht="12.75">
      <c r="A33" s="35"/>
      <c r="B33" s="34"/>
      <c r="C33" s="34"/>
      <c r="D33" s="34"/>
      <c r="E33" s="34"/>
      <c r="F33" s="34"/>
      <c r="H33" s="30"/>
      <c r="I33" s="30"/>
      <c r="J33" s="30"/>
      <c r="U33" s="24"/>
      <c r="W33" s="60"/>
      <c r="X33" s="61"/>
    </row>
    <row r="34" spans="1:24" s="20" customFormat="1" ht="15.75">
      <c r="A34" s="85" t="s">
        <v>126</v>
      </c>
      <c r="C34" s="34"/>
      <c r="D34" s="34"/>
      <c r="E34" s="34"/>
      <c r="F34" s="34"/>
      <c r="G34" s="34"/>
      <c r="H34" s="30"/>
      <c r="I34" s="30"/>
      <c r="J34" s="30"/>
      <c r="U34" s="24"/>
      <c r="W34" s="60"/>
      <c r="X34" s="61"/>
    </row>
    <row r="35" spans="1:24" s="20" customFormat="1" ht="15.75">
      <c r="A35" s="45" t="s">
        <v>74</v>
      </c>
      <c r="C35" s="34"/>
      <c r="D35" s="34"/>
      <c r="E35" s="34"/>
      <c r="F35" s="34"/>
      <c r="G35" s="34"/>
      <c r="H35" s="30"/>
      <c r="I35" s="30"/>
      <c r="J35" s="30"/>
      <c r="U35" s="24"/>
      <c r="W35" s="60"/>
      <c r="X35" s="61"/>
    </row>
    <row r="36" spans="1:24" s="20" customFormat="1" ht="15.75">
      <c r="A36" s="45" t="s">
        <v>75</v>
      </c>
      <c r="C36" s="34"/>
      <c r="D36" s="34"/>
      <c r="E36" s="34"/>
      <c r="F36" s="34"/>
      <c r="G36" s="34"/>
      <c r="H36" s="30"/>
      <c r="I36" s="30"/>
      <c r="J36" s="30"/>
      <c r="U36" s="24"/>
      <c r="W36" s="60"/>
      <c r="X36" s="61"/>
    </row>
    <row r="37" spans="6:24" s="20" customFormat="1" ht="12.75">
      <c r="F37" s="34"/>
      <c r="G37" s="34"/>
      <c r="H37" s="30"/>
      <c r="I37" s="30"/>
      <c r="J37" s="30"/>
      <c r="U37" s="24"/>
      <c r="W37" s="60"/>
      <c r="X37" s="61"/>
    </row>
  </sheetData>
  <sheetProtection/>
  <mergeCells count="7">
    <mergeCell ref="A21:K21"/>
    <mergeCell ref="A26:K26"/>
    <mergeCell ref="A27:K27"/>
    <mergeCell ref="K4:K5"/>
    <mergeCell ref="A13:K13"/>
    <mergeCell ref="A14:K14"/>
    <mergeCell ref="A20:K20"/>
  </mergeCells>
  <printOptions/>
  <pageMargins left="0.5511811023622047" right="0.35433070866141736" top="0.3937007874015748" bottom="0.3937007874015748" header="0.31496062992125984" footer="0.31496062992125984"/>
  <pageSetup horizontalDpi="600" verticalDpi="600" orientation="portrait" paperSize="8" r:id="rId1"/>
  <headerFooter alignWithMargins="0">
    <oddFooter>&amp;C&amp;"Times New Roman,Regular"&amp;10EMZinop1_220711_Papildus_Raadiitaaji; Informatīvā ziņojuma „Par pašvaldību interesējošiem rādītājiem, to iegūšanas iespējām  un nepieciešamo finansējumu” 1.pielikums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Centrālā statistikas pārvalde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„Par pašvaldību interesējošiem rādītājiem, to iegūšanas iespējām  un nepieciešamo finansējumu” 1.pielikums</dc:title>
  <dc:subject/>
  <dc:creator>J.Minkevica</dc:creator>
  <cp:keywords/>
  <dc:description>67366629, Jolanta.Minkevica@csb.gov.lv</dc:description>
  <cp:lastModifiedBy>Jānis Ušpelis</cp:lastModifiedBy>
  <cp:lastPrinted>2011-07-26T10:26:47Z</cp:lastPrinted>
  <dcterms:created xsi:type="dcterms:W3CDTF">2011-01-18T12:46:58Z</dcterms:created>
  <dcterms:modified xsi:type="dcterms:W3CDTF">2011-07-26T10:50:36Z</dcterms:modified>
  <cp:category/>
  <cp:version/>
  <cp:contentType/>
  <cp:contentStatus/>
</cp:coreProperties>
</file>