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3740"/>
  </bookViews>
  <sheets>
    <sheet name="NAietvertais pārrēķins" sheetId="12" r:id="rId1"/>
  </sheets>
  <definedNames>
    <definedName name="_xlnm.Print_Area" localSheetId="0">'NAietvertais pārrēķins'!$A$1:$F$44</definedName>
  </definedNames>
  <calcPr calcId="152511"/>
</workbook>
</file>

<file path=xl/calcChain.xml><?xml version="1.0" encoding="utf-8"?>
<calcChain xmlns="http://schemas.openxmlformats.org/spreadsheetml/2006/main">
  <c r="D31" i="12" l="1"/>
  <c r="F31" i="12" s="1"/>
  <c r="D32" i="12"/>
  <c r="F32" i="12" s="1"/>
  <c r="D33" i="12"/>
  <c r="F33" i="12" s="1"/>
  <c r="D34" i="12"/>
  <c r="F34" i="12" s="1"/>
  <c r="D35" i="12"/>
  <c r="F35" i="12" s="1"/>
  <c r="D36" i="12"/>
  <c r="F36" i="12" s="1"/>
  <c r="D21" i="12"/>
  <c r="F21" i="12" s="1"/>
  <c r="D22" i="12"/>
  <c r="F22" i="12" s="1"/>
  <c r="D23" i="12"/>
  <c r="F23" i="12" s="1"/>
  <c r="D24" i="12"/>
  <c r="F24" i="12" s="1"/>
  <c r="D25" i="12"/>
  <c r="F25" i="12" s="1"/>
  <c r="D26" i="12"/>
  <c r="F26" i="12" s="1"/>
  <c r="D27" i="12"/>
  <c r="F27" i="12" s="1"/>
  <c r="D28" i="12"/>
  <c r="F28" i="12" s="1"/>
  <c r="D29" i="12"/>
  <c r="F29" i="12" s="1"/>
  <c r="D30" i="12"/>
  <c r="F30" i="12" s="1"/>
  <c r="D19" i="12"/>
  <c r="F19" i="12" s="1"/>
  <c r="D18" i="12"/>
  <c r="F18" i="12" s="1"/>
  <c r="D17" i="12"/>
  <c r="F17" i="12" s="1"/>
  <c r="D16" i="12"/>
  <c r="F16" i="12" s="1"/>
  <c r="D15" i="12"/>
  <c r="F15" i="12" s="1"/>
  <c r="D12" i="12"/>
  <c r="F12" i="12" s="1"/>
  <c r="D13" i="12"/>
  <c r="F13" i="12" s="1"/>
  <c r="D14" i="12"/>
  <c r="F14" i="12" s="1"/>
  <c r="D11" i="12" l="1"/>
  <c r="F11" i="12" s="1"/>
  <c r="D6" i="12"/>
  <c r="F6" i="12" s="1"/>
  <c r="D7" i="12"/>
  <c r="F7" i="12" s="1"/>
  <c r="D8" i="12"/>
  <c r="F8" i="12" s="1"/>
  <c r="D9" i="12"/>
  <c r="F9" i="12" s="1"/>
  <c r="D10" i="12"/>
  <c r="F10" i="12" s="1"/>
  <c r="D5" i="12"/>
  <c r="F5" i="12" s="1"/>
</calcChain>
</file>

<file path=xl/sharedStrings.xml><?xml version="1.0" encoding="utf-8"?>
<sst xmlns="http://schemas.openxmlformats.org/spreadsheetml/2006/main" count="51" uniqueCount="47">
  <si>
    <t>Normatīvā akta nosaukums:</t>
  </si>
  <si>
    <t>1.</t>
  </si>
  <si>
    <t>(4)=(3)/0,702804</t>
  </si>
  <si>
    <t xml:space="preserve">(6)=(5)-(4) 
</t>
  </si>
  <si>
    <t>2.</t>
  </si>
  <si>
    <t>3.</t>
  </si>
  <si>
    <t>5.</t>
  </si>
  <si>
    <t>Normatīvā akta pants, daļa, punkts</t>
  </si>
  <si>
    <t>Nr. p.k.</t>
  </si>
  <si>
    <t>Pielikums Likumprojekta „Grozījumi Valsts un pašvaldību institūciju amatpersonu un darbinieku atlīdzības likumā”  sākotnējās ietekmes novērtējuma ziņojumam (anotācijai)</t>
  </si>
  <si>
    <t xml:space="preserve">Likumprojekts „Grozījumi Valsts un pašvaldību institūciju amatpersonu un darbinieku atlīdzības likumā” </t>
  </si>
  <si>
    <t>19.panta ceturtā daļa</t>
  </si>
  <si>
    <t>4.</t>
  </si>
  <si>
    <t>6.</t>
  </si>
  <si>
    <t>7.</t>
  </si>
  <si>
    <t>21.panta pirmās daļas 1.apakšpunkts</t>
  </si>
  <si>
    <t>21.panta pirmās daļas 2.apakšpunkts</t>
  </si>
  <si>
    <t>21.panta pirmās daļas 3.apakšpunkts</t>
  </si>
  <si>
    <t>21.panta otrās daļas 2.apakšpunkts</t>
  </si>
  <si>
    <t>21.panta otrās daļas 3.apakšpunkts</t>
  </si>
  <si>
    <t>21.panta ceturtajā daļā</t>
  </si>
  <si>
    <t>8.</t>
  </si>
  <si>
    <t>9.</t>
  </si>
  <si>
    <t>10.</t>
  </si>
  <si>
    <t>11.</t>
  </si>
  <si>
    <t>12.</t>
  </si>
  <si>
    <t>22.panta otrās daļas 2.apakšpunkts</t>
  </si>
  <si>
    <t>22.panta otrās daļas 1.apakšpunkts</t>
  </si>
  <si>
    <t>22.panta otrās daļas 3.apakšpunkts</t>
  </si>
  <si>
    <t xml:space="preserve">31.panta pirmā un otrās daļa </t>
  </si>
  <si>
    <t>Pārejas noteikumu 7.punkta 1.apakšpunkts</t>
  </si>
  <si>
    <t>Pārejas noteikumu 7.punkta 2.apakšpunkts</t>
  </si>
  <si>
    <t>3.pielikuma tabula</t>
  </si>
  <si>
    <t>13.</t>
  </si>
  <si>
    <t>14.</t>
  </si>
  <si>
    <t>15.</t>
  </si>
  <si>
    <t>16.</t>
  </si>
  <si>
    <r>
      <t xml:space="preserve">Spēkā esošajā normatīvajā aktā paredzētā naudas summa latos </t>
    </r>
    <r>
      <rPr>
        <vertAlign val="superscript"/>
        <sz val="12"/>
        <color theme="1"/>
        <rFont val="Times New Roman"/>
        <family val="1"/>
        <charset val="186"/>
      </rPr>
      <t>1</t>
    </r>
  </si>
  <si>
    <r>
      <t>Matemātiskā noapaļošana uz euro</t>
    </r>
    <r>
      <rPr>
        <vertAlign val="superscript"/>
        <sz val="12"/>
        <color theme="1"/>
        <rFont val="Times New Roman"/>
        <family val="1"/>
        <charset val="186"/>
      </rPr>
      <t xml:space="preserve"> 2</t>
    </r>
    <r>
      <rPr>
        <sz val="12"/>
        <color theme="1"/>
        <rFont val="Times New Roman"/>
        <family val="1"/>
        <charset val="186"/>
      </rPr>
      <t xml:space="preserve">
(ar 6 cipariem aiz komata) </t>
    </r>
  </si>
  <si>
    <r>
      <t xml:space="preserve">Summa, kas paredzēta normatīvā akta projektā, euro </t>
    </r>
    <r>
      <rPr>
        <vertAlign val="superscript"/>
        <sz val="12"/>
        <color theme="1"/>
        <rFont val="Times New Roman"/>
        <family val="1"/>
        <charset val="186"/>
      </rPr>
      <t>3</t>
    </r>
  </si>
  <si>
    <r>
      <t xml:space="preserve"> Izmaiņas pret sākotnējā normatīvajā aktā norādīto summu, euro </t>
    </r>
    <r>
      <rPr>
        <vertAlign val="superscript"/>
        <sz val="12"/>
        <color theme="1"/>
        <rFont val="Times New Roman"/>
        <family val="1"/>
        <charset val="186"/>
      </rPr>
      <t>4</t>
    </r>
    <r>
      <rPr>
        <sz val="12"/>
        <color theme="1"/>
        <rFont val="Times New Roman"/>
        <family val="1"/>
        <charset val="186"/>
      </rPr>
      <t xml:space="preserve">
(ar 6 cipariem aiz komata) </t>
    </r>
  </si>
  <si>
    <r>
      <t>Pārejas noteikumu 7.</t>
    </r>
    <r>
      <rPr>
        <vertAlign val="superscript"/>
        <sz val="12"/>
        <color theme="1"/>
        <rFont val="Times New Roman"/>
        <family val="1"/>
        <charset val="186"/>
      </rPr>
      <t>3</t>
    </r>
    <r>
      <rPr>
        <sz val="12"/>
        <color theme="1"/>
        <rFont val="Times New Roman"/>
        <family val="1"/>
        <charset val="186"/>
      </rPr>
      <t xml:space="preserve">punkta </t>
    </r>
  </si>
  <si>
    <r>
      <t>Pārejas noteikumu 7.</t>
    </r>
    <r>
      <rPr>
        <vertAlign val="superscript"/>
        <sz val="12"/>
        <color theme="1"/>
        <rFont val="Times New Roman"/>
        <family val="1"/>
        <charset val="186"/>
      </rPr>
      <t>6</t>
    </r>
    <r>
      <rPr>
        <sz val="12"/>
        <color theme="1"/>
        <rFont val="Times New Roman"/>
        <family val="1"/>
        <charset val="186"/>
      </rPr>
      <t xml:space="preserve">punkta </t>
    </r>
  </si>
  <si>
    <t>zemkopības ministre</t>
  </si>
  <si>
    <r>
      <t>L.Straujuma</t>
    </r>
    <r>
      <rPr>
        <sz val="14"/>
        <color theme="1"/>
        <rFont val="Times New Roman"/>
        <family val="1"/>
        <charset val="186"/>
      </rPr>
      <t xml:space="preserve"> </t>
    </r>
  </si>
  <si>
    <t>Finanšu ministra vietā -</t>
  </si>
  <si>
    <t>23.07.2013                               I.Artemjeva, tālr.: 67095599         fakss: 67095541                ineta.artemjeva@fm.gov.lv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</si>
</sst>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00000"/>
    <numFmt numFmtId="166" formatCode="#,##0.00000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186"/>
    </font>
    <font>
      <b/>
      <i/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vertAlign val="superscript"/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u/>
      <sz val="12"/>
      <color theme="10"/>
      <name val="Calibri"/>
      <family val="2"/>
      <scheme val="minor"/>
    </font>
    <font>
      <sz val="13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63377788628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" fontId="1" fillId="0" borderId="0" applyNumberFormat="0" applyProtection="0">
      <alignment horizontal="left" wrapText="1" indent="1" shrinkToFit="1"/>
    </xf>
    <xf numFmtId="0" fontId="3" fillId="0" borderId="0" applyNumberFormat="0" applyFill="0" applyBorder="0" applyAlignment="0" applyProtection="0"/>
  </cellStyleXfs>
  <cellXfs count="3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4" fillId="2" borderId="0" xfId="0" applyFont="1" applyFill="1"/>
    <xf numFmtId="0" fontId="4" fillId="4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2" borderId="1" xfId="0" applyFont="1" applyFill="1" applyBorder="1" applyAlignment="1">
      <alignment horizontal="center" vertical="top" wrapText="1"/>
    </xf>
    <xf numFmtId="0" fontId="8" fillId="0" borderId="0" xfId="0" applyFont="1" applyAlignment="1">
      <alignment vertical="top"/>
    </xf>
    <xf numFmtId="3" fontId="4" fillId="2" borderId="1" xfId="0" applyNumberFormat="1" applyFont="1" applyFill="1" applyBorder="1" applyAlignment="1">
      <alignment horizontal="left" vertical="top" wrapText="1"/>
    </xf>
    <xf numFmtId="166" fontId="4" fillId="3" borderId="1" xfId="0" applyNumberFormat="1" applyFont="1" applyFill="1" applyBorder="1" applyAlignment="1">
      <alignment horizontal="left" vertical="top" wrapText="1"/>
    </xf>
    <xf numFmtId="165" fontId="4" fillId="3" borderId="1" xfId="0" applyNumberFormat="1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left" vertical="top" wrapText="1"/>
    </xf>
    <xf numFmtId="164" fontId="4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right" vertical="top" wrapText="1"/>
    </xf>
    <xf numFmtId="0" fontId="4" fillId="2" borderId="1" xfId="0" applyFont="1" applyFill="1" applyBorder="1" applyAlignment="1">
      <alignment horizontal="left" vertical="top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center" wrapText="1"/>
    </xf>
    <xf numFmtId="14" fontId="4" fillId="0" borderId="0" xfId="0" applyNumberFormat="1" applyFont="1" applyAlignment="1">
      <alignment horizontal="left"/>
    </xf>
    <xf numFmtId="0" fontId="9" fillId="0" borderId="0" xfId="2" applyFont="1"/>
    <xf numFmtId="14" fontId="4" fillId="2" borderId="0" xfId="0" applyNumberFormat="1" applyFont="1" applyFill="1" applyAlignment="1">
      <alignment horizontal="left" wrapText="1"/>
    </xf>
    <xf numFmtId="0" fontId="4" fillId="2" borderId="1" xfId="0" applyFont="1" applyFill="1" applyBorder="1" applyAlignment="1">
      <alignment horizontal="left" vertical="top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left" wrapText="1"/>
    </xf>
    <xf numFmtId="0" fontId="10" fillId="0" borderId="0" xfId="0" applyFont="1" applyAlignment="1">
      <alignment horizontal="justify" vertic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2" borderId="0" xfId="0" applyFont="1" applyFill="1" applyBorder="1" applyAlignment="1">
      <alignment horizontal="left" vertical="top"/>
    </xf>
    <xf numFmtId="165" fontId="4" fillId="3" borderId="0" xfId="0" applyNumberFormat="1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view="pageLayout" topLeftCell="B31" zoomScaleNormal="90" zoomScaleSheetLayoutView="70" workbookViewId="0">
      <selection activeCell="D50" sqref="D50"/>
    </sheetView>
  </sheetViews>
  <sheetFormatPr defaultRowHeight="15.75" x14ac:dyDescent="0.25"/>
  <cols>
    <col min="1" max="1" width="5.28515625" style="7" customWidth="1"/>
    <col min="2" max="2" width="31.85546875" style="7" customWidth="1"/>
    <col min="3" max="3" width="17.7109375" style="7" customWidth="1"/>
    <col min="4" max="4" width="20.5703125" style="7" customWidth="1"/>
    <col min="5" max="5" width="17" style="7" customWidth="1"/>
    <col min="6" max="6" width="16.5703125" style="7" customWidth="1"/>
    <col min="7" max="16384" width="9.140625" style="7"/>
  </cols>
  <sheetData>
    <row r="1" spans="1:6" s="5" customFormat="1" ht="105.75" customHeight="1" x14ac:dyDescent="0.25">
      <c r="E1" s="32" t="s">
        <v>9</v>
      </c>
      <c r="F1" s="32"/>
    </row>
    <row r="2" spans="1:6" s="5" customFormat="1" ht="32.25" customHeight="1" x14ac:dyDescent="0.25">
      <c r="A2" s="30" t="s">
        <v>0</v>
      </c>
      <c r="B2" s="31"/>
      <c r="C2" s="27" t="s">
        <v>10</v>
      </c>
      <c r="D2" s="28"/>
      <c r="E2" s="28"/>
      <c r="F2" s="29"/>
    </row>
    <row r="3" spans="1:6" ht="113.25" x14ac:dyDescent="0.25">
      <c r="A3" s="6" t="s">
        <v>8</v>
      </c>
      <c r="B3" s="6" t="s">
        <v>7</v>
      </c>
      <c r="C3" s="6" t="s">
        <v>37</v>
      </c>
      <c r="D3" s="6" t="s">
        <v>38</v>
      </c>
      <c r="E3" s="6" t="s">
        <v>39</v>
      </c>
      <c r="F3" s="6" t="s">
        <v>40</v>
      </c>
    </row>
    <row r="4" spans="1:6" s="2" customFormat="1" x14ac:dyDescent="0.25">
      <c r="A4" s="1" t="s">
        <v>1</v>
      </c>
      <c r="B4" s="1" t="s">
        <v>4</v>
      </c>
      <c r="C4" s="2" t="s">
        <v>5</v>
      </c>
      <c r="D4" s="3" t="s">
        <v>2</v>
      </c>
      <c r="E4" s="1" t="s">
        <v>6</v>
      </c>
      <c r="F4" s="4" t="s">
        <v>3</v>
      </c>
    </row>
    <row r="5" spans="1:6" x14ac:dyDescent="0.25">
      <c r="A5" s="8" t="s">
        <v>1</v>
      </c>
      <c r="B5" s="9" t="s">
        <v>11</v>
      </c>
      <c r="C5" s="10">
        <v>50000</v>
      </c>
      <c r="D5" s="11">
        <f>C5/0.702804</f>
        <v>71143.590531641821</v>
      </c>
      <c r="E5" s="10">
        <v>71145</v>
      </c>
      <c r="F5" s="12">
        <f>E5-D5</f>
        <v>1.4094683581788559</v>
      </c>
    </row>
    <row r="6" spans="1:6" ht="31.5" x14ac:dyDescent="0.25">
      <c r="A6" s="13" t="s">
        <v>4</v>
      </c>
      <c r="B6" s="14" t="s">
        <v>15</v>
      </c>
      <c r="C6" s="15">
        <v>30000</v>
      </c>
      <c r="D6" s="12">
        <f t="shared" ref="D6:D10" si="0">C6/0.702804</f>
        <v>42686.154318985093</v>
      </c>
      <c r="E6" s="16">
        <v>42687</v>
      </c>
      <c r="F6" s="12">
        <f t="shared" ref="F6:F10" si="1">E6-D6</f>
        <v>0.84568101490731351</v>
      </c>
    </row>
    <row r="7" spans="1:6" ht="31.5" x14ac:dyDescent="0.25">
      <c r="A7" s="13" t="s">
        <v>5</v>
      </c>
      <c r="B7" s="14" t="s">
        <v>16</v>
      </c>
      <c r="C7" s="15">
        <v>20000</v>
      </c>
      <c r="D7" s="12">
        <f t="shared" si="0"/>
        <v>28457.436212656728</v>
      </c>
      <c r="E7" s="16">
        <v>28458</v>
      </c>
      <c r="F7" s="12">
        <f t="shared" si="1"/>
        <v>0.56378734327154234</v>
      </c>
    </row>
    <row r="8" spans="1:6" s="5" customFormat="1" ht="31.5" x14ac:dyDescent="0.25">
      <c r="A8" s="13" t="s">
        <v>12</v>
      </c>
      <c r="B8" s="14" t="s">
        <v>17</v>
      </c>
      <c r="C8" s="15">
        <v>10000</v>
      </c>
      <c r="D8" s="12">
        <f t="shared" si="0"/>
        <v>14228.718106328364</v>
      </c>
      <c r="E8" s="17">
        <v>14229</v>
      </c>
      <c r="F8" s="12">
        <f t="shared" si="1"/>
        <v>0.28189367163577117</v>
      </c>
    </row>
    <row r="9" spans="1:6" s="5" customFormat="1" ht="31.5" x14ac:dyDescent="0.25">
      <c r="A9" s="13" t="s">
        <v>6</v>
      </c>
      <c r="B9" s="14" t="s">
        <v>18</v>
      </c>
      <c r="C9" s="15">
        <v>1000</v>
      </c>
      <c r="D9" s="12">
        <f t="shared" si="0"/>
        <v>1422.8718106328365</v>
      </c>
      <c r="E9" s="18">
        <v>1422.87</v>
      </c>
      <c r="F9" s="12">
        <f t="shared" si="1"/>
        <v>-1.8106328366229718E-3</v>
      </c>
    </row>
    <row r="10" spans="1:6" s="5" customFormat="1" ht="31.5" x14ac:dyDescent="0.25">
      <c r="A10" s="13" t="s">
        <v>13</v>
      </c>
      <c r="B10" s="14" t="s">
        <v>19</v>
      </c>
      <c r="C10" s="16">
        <v>200</v>
      </c>
      <c r="D10" s="12">
        <f t="shared" si="0"/>
        <v>284.57436212656728</v>
      </c>
      <c r="E10" s="16">
        <v>284.57</v>
      </c>
      <c r="F10" s="12">
        <f t="shared" si="1"/>
        <v>-4.3621265672868503E-3</v>
      </c>
    </row>
    <row r="11" spans="1:6" s="5" customFormat="1" x14ac:dyDescent="0.25">
      <c r="A11" s="13" t="s">
        <v>14</v>
      </c>
      <c r="B11" s="14" t="s">
        <v>20</v>
      </c>
      <c r="C11" s="15">
        <v>50000</v>
      </c>
      <c r="D11" s="12">
        <f>C11/0.702804</f>
        <v>71143.590531641821</v>
      </c>
      <c r="E11" s="16">
        <v>71145</v>
      </c>
      <c r="F11" s="12">
        <f t="shared" ref="F11:F19" si="2">E11-D11</f>
        <v>1.4094683581788559</v>
      </c>
    </row>
    <row r="12" spans="1:6" s="5" customFormat="1" ht="31.5" x14ac:dyDescent="0.25">
      <c r="A12" s="13" t="s">
        <v>21</v>
      </c>
      <c r="B12" s="14" t="s">
        <v>27</v>
      </c>
      <c r="C12" s="15">
        <v>30000</v>
      </c>
      <c r="D12" s="12">
        <f t="shared" ref="D12:D15" si="3">C12/0.702804</f>
        <v>42686.154318985093</v>
      </c>
      <c r="E12" s="16">
        <v>42687</v>
      </c>
      <c r="F12" s="12">
        <f t="shared" si="2"/>
        <v>0.84568101490731351</v>
      </c>
    </row>
    <row r="13" spans="1:6" s="5" customFormat="1" ht="31.5" x14ac:dyDescent="0.25">
      <c r="A13" s="13" t="s">
        <v>22</v>
      </c>
      <c r="B13" s="14" t="s">
        <v>26</v>
      </c>
      <c r="C13" s="15">
        <v>20000</v>
      </c>
      <c r="D13" s="12">
        <f t="shared" si="3"/>
        <v>28457.436212656728</v>
      </c>
      <c r="E13" s="16">
        <v>28458</v>
      </c>
      <c r="F13" s="12">
        <f t="shared" si="2"/>
        <v>0.56378734327154234</v>
      </c>
    </row>
    <row r="14" spans="1:6" s="5" customFormat="1" ht="31.5" x14ac:dyDescent="0.25">
      <c r="A14" s="13" t="s">
        <v>23</v>
      </c>
      <c r="B14" s="14" t="s">
        <v>28</v>
      </c>
      <c r="C14" s="15">
        <v>10000</v>
      </c>
      <c r="D14" s="12">
        <f t="shared" si="3"/>
        <v>14228.718106328364</v>
      </c>
      <c r="E14" s="16">
        <v>14229</v>
      </c>
      <c r="F14" s="12">
        <f t="shared" si="2"/>
        <v>0.28189367163577117</v>
      </c>
    </row>
    <row r="15" spans="1:6" s="5" customFormat="1" x14ac:dyDescent="0.25">
      <c r="A15" s="13" t="s">
        <v>24</v>
      </c>
      <c r="B15" s="14" t="s">
        <v>29</v>
      </c>
      <c r="C15" s="16">
        <v>100</v>
      </c>
      <c r="D15" s="12">
        <f t="shared" si="3"/>
        <v>142.28718106328364</v>
      </c>
      <c r="E15" s="16">
        <v>142.29</v>
      </c>
      <c r="F15" s="12">
        <f t="shared" si="2"/>
        <v>2.8189367163520274E-3</v>
      </c>
    </row>
    <row r="16" spans="1:6" s="5" customFormat="1" ht="31.5" x14ac:dyDescent="0.25">
      <c r="A16" s="13" t="s">
        <v>25</v>
      </c>
      <c r="B16" s="14" t="s">
        <v>30</v>
      </c>
      <c r="C16" s="15">
        <v>1000</v>
      </c>
      <c r="D16" s="12">
        <f>C16/0.702804</f>
        <v>1422.8718106328365</v>
      </c>
      <c r="E16" s="16">
        <v>1422.87</v>
      </c>
      <c r="F16" s="12">
        <f t="shared" si="2"/>
        <v>-1.8106328366229718E-3</v>
      </c>
    </row>
    <row r="17" spans="1:6" s="5" customFormat="1" ht="31.5" x14ac:dyDescent="0.25">
      <c r="A17" s="13" t="s">
        <v>33</v>
      </c>
      <c r="B17" s="14" t="s">
        <v>31</v>
      </c>
      <c r="C17" s="16">
        <v>471</v>
      </c>
      <c r="D17" s="12">
        <f>C17/0.702804</f>
        <v>670.17262280806597</v>
      </c>
      <c r="E17" s="16">
        <v>670.17</v>
      </c>
      <c r="F17" s="12">
        <f t="shared" si="2"/>
        <v>-2.6228080660075648E-3</v>
      </c>
    </row>
    <row r="18" spans="1:6" s="5" customFormat="1" ht="18.75" x14ac:dyDescent="0.25">
      <c r="A18" s="13" t="s">
        <v>34</v>
      </c>
      <c r="B18" s="14" t="s">
        <v>41</v>
      </c>
      <c r="C18" s="16">
        <v>471</v>
      </c>
      <c r="D18" s="12">
        <f>C18/0.702804</f>
        <v>670.17262280806597</v>
      </c>
      <c r="E18" s="16">
        <v>670.17</v>
      </c>
      <c r="F18" s="12">
        <f t="shared" si="2"/>
        <v>-2.6228080660075648E-3</v>
      </c>
    </row>
    <row r="19" spans="1:6" s="5" customFormat="1" ht="18.75" x14ac:dyDescent="0.25">
      <c r="A19" s="13" t="s">
        <v>35</v>
      </c>
      <c r="B19" s="14" t="s">
        <v>42</v>
      </c>
      <c r="C19" s="16">
        <v>474</v>
      </c>
      <c r="D19" s="12">
        <f>C19/0.702804</f>
        <v>674.44123823996449</v>
      </c>
      <c r="E19" s="16">
        <v>674.44</v>
      </c>
      <c r="F19" s="12">
        <f t="shared" si="2"/>
        <v>-1.238239964436616E-3</v>
      </c>
    </row>
    <row r="20" spans="1:6" s="5" customFormat="1" x14ac:dyDescent="0.25">
      <c r="A20" s="13" t="s">
        <v>36</v>
      </c>
      <c r="B20" s="19" t="s">
        <v>32</v>
      </c>
      <c r="C20" s="16"/>
      <c r="D20" s="12"/>
      <c r="E20" s="16"/>
      <c r="F20" s="12"/>
    </row>
    <row r="21" spans="1:6" s="5" customFormat="1" x14ac:dyDescent="0.25">
      <c r="A21" s="13"/>
      <c r="B21" s="14"/>
      <c r="C21" s="15">
        <v>1715</v>
      </c>
      <c r="D21" s="12">
        <f t="shared" ref="D21:D36" si="4">C21/0.702804</f>
        <v>2440.2251552353146</v>
      </c>
      <c r="E21" s="16">
        <v>2441</v>
      </c>
      <c r="F21" s="12">
        <f t="shared" ref="F21:F36" si="5">E21-D21</f>
        <v>0.77484476468544017</v>
      </c>
    </row>
    <row r="22" spans="1:6" s="5" customFormat="1" x14ac:dyDescent="0.25">
      <c r="A22" s="13"/>
      <c r="B22" s="14"/>
      <c r="C22" s="15">
        <v>1653</v>
      </c>
      <c r="D22" s="12">
        <f t="shared" si="4"/>
        <v>2352.0071029760788</v>
      </c>
      <c r="E22" s="26">
        <v>2353</v>
      </c>
      <c r="F22" s="12">
        <f t="shared" si="5"/>
        <v>0.99289702392115942</v>
      </c>
    </row>
    <row r="23" spans="1:6" s="5" customFormat="1" x14ac:dyDescent="0.25">
      <c r="A23" s="13"/>
      <c r="B23" s="14"/>
      <c r="C23" s="15">
        <v>1591</v>
      </c>
      <c r="D23" s="12">
        <f t="shared" si="4"/>
        <v>2263.7890507168427</v>
      </c>
      <c r="E23" s="16">
        <v>2264</v>
      </c>
      <c r="F23" s="12">
        <f t="shared" si="5"/>
        <v>0.21094928315733341</v>
      </c>
    </row>
    <row r="24" spans="1:6" s="5" customFormat="1" x14ac:dyDescent="0.25">
      <c r="A24" s="13"/>
      <c r="B24" s="14"/>
      <c r="C24" s="15">
        <v>1347</v>
      </c>
      <c r="D24" s="12">
        <f t="shared" si="4"/>
        <v>1916.6083289224307</v>
      </c>
      <c r="E24" s="16">
        <v>1917</v>
      </c>
      <c r="F24" s="12">
        <f t="shared" si="5"/>
        <v>0.39167107756929909</v>
      </c>
    </row>
    <row r="25" spans="1:6" s="5" customFormat="1" x14ac:dyDescent="0.25">
      <c r="A25" s="13"/>
      <c r="B25" s="14"/>
      <c r="C25" s="15">
        <v>1157</v>
      </c>
      <c r="D25" s="12">
        <f t="shared" si="4"/>
        <v>1646.2626849021917</v>
      </c>
      <c r="E25" s="16">
        <v>1647</v>
      </c>
      <c r="F25" s="12">
        <f t="shared" si="5"/>
        <v>0.73731509780827764</v>
      </c>
    </row>
    <row r="26" spans="1:6" s="5" customFormat="1" x14ac:dyDescent="0.25">
      <c r="A26" s="13"/>
      <c r="B26" s="14"/>
      <c r="C26" s="16">
        <v>971</v>
      </c>
      <c r="D26" s="12">
        <f t="shared" si="4"/>
        <v>1381.6085281244843</v>
      </c>
      <c r="E26" s="16">
        <v>1382</v>
      </c>
      <c r="F26" s="12">
        <f t="shared" si="5"/>
        <v>0.39147187551566276</v>
      </c>
    </row>
    <row r="27" spans="1:6" s="5" customFormat="1" x14ac:dyDescent="0.25">
      <c r="A27" s="13"/>
      <c r="B27" s="14"/>
      <c r="C27" s="16">
        <v>825</v>
      </c>
      <c r="D27" s="12">
        <f t="shared" si="4"/>
        <v>1173.8692437720902</v>
      </c>
      <c r="E27" s="16">
        <v>1174</v>
      </c>
      <c r="F27" s="12">
        <f t="shared" si="5"/>
        <v>0.13075622790984198</v>
      </c>
    </row>
    <row r="28" spans="1:6" s="5" customFormat="1" x14ac:dyDescent="0.25">
      <c r="A28" s="13"/>
      <c r="B28" s="14"/>
      <c r="C28" s="16">
        <v>698</v>
      </c>
      <c r="D28" s="12">
        <f t="shared" si="4"/>
        <v>993.16452382171985</v>
      </c>
      <c r="E28" s="16">
        <v>994</v>
      </c>
      <c r="F28" s="12">
        <f t="shared" si="5"/>
        <v>0.83547617828014609</v>
      </c>
    </row>
    <row r="29" spans="1:6" s="5" customFormat="1" x14ac:dyDescent="0.25">
      <c r="A29" s="13"/>
      <c r="B29" s="14"/>
      <c r="C29" s="16">
        <v>614</v>
      </c>
      <c r="D29" s="12">
        <f t="shared" si="4"/>
        <v>873.64329172856162</v>
      </c>
      <c r="E29" s="16">
        <v>874</v>
      </c>
      <c r="F29" s="12">
        <f t="shared" si="5"/>
        <v>0.35670827143837869</v>
      </c>
    </row>
    <row r="30" spans="1:6" s="5" customFormat="1" x14ac:dyDescent="0.25">
      <c r="A30" s="13"/>
      <c r="B30" s="14"/>
      <c r="C30" s="16">
        <v>527</v>
      </c>
      <c r="D30" s="12">
        <f t="shared" si="4"/>
        <v>749.85344420350486</v>
      </c>
      <c r="E30" s="16">
        <v>750</v>
      </c>
      <c r="F30" s="12">
        <f t="shared" si="5"/>
        <v>0.14655579649513584</v>
      </c>
    </row>
    <row r="31" spans="1:6" s="5" customFormat="1" x14ac:dyDescent="0.25">
      <c r="A31" s="13"/>
      <c r="B31" s="14"/>
      <c r="C31" s="16">
        <v>467</v>
      </c>
      <c r="D31" s="12">
        <f t="shared" si="4"/>
        <v>664.4811355655346</v>
      </c>
      <c r="E31" s="16">
        <v>665</v>
      </c>
      <c r="F31" s="12">
        <f t="shared" si="5"/>
        <v>0.51886443446539943</v>
      </c>
    </row>
    <row r="32" spans="1:6" s="5" customFormat="1" x14ac:dyDescent="0.25">
      <c r="A32" s="13"/>
      <c r="B32" s="14"/>
      <c r="C32" s="16">
        <v>403</v>
      </c>
      <c r="D32" s="12">
        <f t="shared" si="4"/>
        <v>573.41733968503308</v>
      </c>
      <c r="E32" s="16">
        <v>574</v>
      </c>
      <c r="F32" s="12">
        <f t="shared" si="5"/>
        <v>0.58266031496691539</v>
      </c>
    </row>
    <row r="33" spans="1:10" s="5" customFormat="1" x14ac:dyDescent="0.25">
      <c r="A33" s="13"/>
      <c r="B33" s="14"/>
      <c r="C33" s="16">
        <v>358</v>
      </c>
      <c r="D33" s="12">
        <f t="shared" si="4"/>
        <v>509.38810820655544</v>
      </c>
      <c r="E33" s="16">
        <v>510</v>
      </c>
      <c r="F33" s="12">
        <f t="shared" si="5"/>
        <v>0.61189179344455624</v>
      </c>
    </row>
    <row r="34" spans="1:10" s="5" customFormat="1" x14ac:dyDescent="0.25">
      <c r="A34" s="13"/>
      <c r="B34" s="14"/>
      <c r="C34" s="16">
        <v>302</v>
      </c>
      <c r="D34" s="12">
        <f t="shared" si="4"/>
        <v>429.7072868111166</v>
      </c>
      <c r="E34" s="16">
        <v>430</v>
      </c>
      <c r="F34" s="12">
        <f t="shared" si="5"/>
        <v>0.29271318888339692</v>
      </c>
    </row>
    <row r="35" spans="1:10" s="5" customFormat="1" x14ac:dyDescent="0.25">
      <c r="A35" s="13"/>
      <c r="B35" s="14"/>
      <c r="C35" s="16">
        <v>270</v>
      </c>
      <c r="D35" s="12">
        <f t="shared" si="4"/>
        <v>384.17538887086585</v>
      </c>
      <c r="E35" s="16">
        <v>385</v>
      </c>
      <c r="F35" s="12">
        <f t="shared" si="5"/>
        <v>0.82461112913415491</v>
      </c>
    </row>
    <row r="36" spans="1:10" s="5" customFormat="1" x14ac:dyDescent="0.25">
      <c r="A36" s="13"/>
      <c r="B36" s="14"/>
      <c r="C36" s="20">
        <v>224</v>
      </c>
      <c r="D36" s="12">
        <f t="shared" si="4"/>
        <v>318.72328558175536</v>
      </c>
      <c r="E36" s="16">
        <v>319</v>
      </c>
      <c r="F36" s="12">
        <f t="shared" si="5"/>
        <v>0.27671441824463727</v>
      </c>
    </row>
    <row r="37" spans="1:10" s="5" customFormat="1" x14ac:dyDescent="0.25">
      <c r="A37" s="34"/>
      <c r="B37" s="35"/>
      <c r="C37" s="36"/>
      <c r="D37" s="37"/>
      <c r="E37" s="38"/>
      <c r="F37" s="37"/>
    </row>
    <row r="38" spans="1:10" s="5" customFormat="1" x14ac:dyDescent="0.25">
      <c r="A38" s="34"/>
      <c r="B38" s="35"/>
      <c r="C38" s="36"/>
      <c r="D38" s="37"/>
      <c r="E38" s="38"/>
      <c r="F38" s="37"/>
    </row>
    <row r="39" spans="1:10" s="5" customFormat="1" ht="16.5" x14ac:dyDescent="0.25">
      <c r="A39" s="21"/>
      <c r="B39" s="33" t="s">
        <v>45</v>
      </c>
      <c r="C39"/>
      <c r="D39"/>
      <c r="F39"/>
      <c r="G39"/>
      <c r="H39"/>
      <c r="I39"/>
      <c r="J39"/>
    </row>
    <row r="40" spans="1:10" s="5" customFormat="1" ht="16.5" x14ac:dyDescent="0.25">
      <c r="A40" s="22"/>
      <c r="B40" s="33" t="s">
        <v>43</v>
      </c>
      <c r="C40"/>
      <c r="D40"/>
      <c r="F40" s="33" t="s">
        <v>44</v>
      </c>
      <c r="G40"/>
      <c r="H40"/>
      <c r="I40"/>
    </row>
    <row r="41" spans="1:10" s="5" customFormat="1" ht="16.5" x14ac:dyDescent="0.25">
      <c r="A41" s="22"/>
      <c r="B41" s="33"/>
      <c r="C41"/>
      <c r="D41"/>
      <c r="E41"/>
      <c r="F41"/>
      <c r="G41"/>
      <c r="H41"/>
      <c r="I41"/>
    </row>
    <row r="42" spans="1:10" s="5" customFormat="1" ht="16.5" x14ac:dyDescent="0.25">
      <c r="A42" s="22"/>
      <c r="B42" s="33"/>
      <c r="C42"/>
      <c r="D42"/>
      <c r="E42"/>
      <c r="F42"/>
      <c r="G42"/>
      <c r="H42"/>
      <c r="I42"/>
    </row>
    <row r="43" spans="1:10" s="5" customFormat="1" ht="16.5" x14ac:dyDescent="0.25">
      <c r="A43" s="22"/>
      <c r="B43" s="33"/>
      <c r="C43"/>
      <c r="D43"/>
      <c r="E43"/>
      <c r="F43"/>
      <c r="G43"/>
      <c r="H43"/>
      <c r="I43"/>
    </row>
    <row r="44" spans="1:10" s="5" customFormat="1" ht="63" x14ac:dyDescent="0.25">
      <c r="B44" s="25" t="s">
        <v>46</v>
      </c>
    </row>
    <row r="47" spans="1:10" x14ac:dyDescent="0.25">
      <c r="B47" s="23"/>
    </row>
    <row r="49" spans="2:2" x14ac:dyDescent="0.25">
      <c r="B49" s="24"/>
    </row>
  </sheetData>
  <mergeCells count="3">
    <mergeCell ref="C2:F2"/>
    <mergeCell ref="A2:B2"/>
    <mergeCell ref="E1:F1"/>
  </mergeCells>
  <printOptions horizontalCentered="1"/>
  <pageMargins left="0.7" right="0.7" top="0.75" bottom="0.75" header="0.3" footer="0.3"/>
  <pageSetup paperSize="9" scale="60" orientation="portrait" r:id="rId1"/>
  <headerFooter>
    <oddFooter>&amp;LFMAnotP_110713_euro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NAietvertais pārrēķins</vt:lpstr>
      <vt:lpstr>'NAietvertais pārrēķins'!Print_Area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Likumprojekts "Grozījumi Val;sts un pašvaldību institūciju amatpersonu un darbi ieku atlīdzības likumā"</dc:title>
  <dc:subject>anotācijas pielikums</dc:subject>
  <dc:creator/>
  <dc:description>tel.67095599
Ineta.artemjeva@fm.gov.lv</dc:description>
  <cp:lastModifiedBy/>
  <dcterms:created xsi:type="dcterms:W3CDTF">2006-09-16T00:00:00Z</dcterms:created>
  <dcterms:modified xsi:type="dcterms:W3CDTF">2013-07-23T10:50:34Z</dcterms:modified>
</cp:coreProperties>
</file>