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85" windowWidth="14805" windowHeight="7830"/>
  </bookViews>
  <sheets>
    <sheet name="NAietvertais pārrēķins" sheetId="12" r:id="rId1"/>
  </sheets>
  <definedNames>
    <definedName name="_xlnm.Print_Area" localSheetId="0">'NAietvertais pārrēķins'!$A$1:$F$23</definedName>
  </definedNames>
  <calcPr calcId="152511"/>
</workbook>
</file>

<file path=xl/calcChain.xml><?xml version="1.0" encoding="utf-8"?>
<calcChain xmlns="http://schemas.openxmlformats.org/spreadsheetml/2006/main">
  <c r="D7" i="12" l="1"/>
  <c r="D8" i="12" l="1"/>
  <c r="F8" i="12" s="1"/>
  <c r="D9" i="12"/>
  <c r="F9" i="12" s="1"/>
  <c r="D10" i="12"/>
  <c r="F10" i="12" s="1"/>
  <c r="D11" i="12"/>
  <c r="F11" i="12" s="1"/>
  <c r="F7" i="12"/>
</calcChain>
</file>

<file path=xl/sharedStrings.xml><?xml version="1.0" encoding="utf-8"?>
<sst xmlns="http://schemas.openxmlformats.org/spreadsheetml/2006/main" count="30" uniqueCount="27">
  <si>
    <t>Normatīvā akta nosaukums:</t>
  </si>
  <si>
    <t>Nr.p.k.</t>
  </si>
  <si>
    <t>1.</t>
  </si>
  <si>
    <t>(4)=(3)/0,702804</t>
  </si>
  <si>
    <t xml:space="preserve">(6)=(5)-(4) 
</t>
  </si>
  <si>
    <t>2.</t>
  </si>
  <si>
    <t>3.</t>
  </si>
  <si>
    <t>5.</t>
  </si>
  <si>
    <t xml:space="preserve">2. </t>
  </si>
  <si>
    <t>4.</t>
  </si>
  <si>
    <t>Finanšu ministrs</t>
  </si>
  <si>
    <t>A.Vilks</t>
  </si>
  <si>
    <t>D.Lukjanska</t>
  </si>
  <si>
    <t>67095513, diana.lukjanska@fm.gov.lv</t>
  </si>
  <si>
    <t>Ministru kabineta  2012.gada 18.decembra noteikumi Nr.908 „Kārtība, kādā piemēro pievienotās vērtības nodokļa 0 procentu likmi preču piegādēm un pakalpojumiem, kas sniegti diplomātiskajām un konsulārajām pārstāvniecībām, starptautiskajām organizācijām, Eiropas Savienības institūcijām un Ziemeļatlantijas līguma organizācijai (NATO), un kārtība, kādā atmaksā akcīzes nodokli par Latvijas Republikā iegādātajām akcīzes precēm”</t>
  </si>
  <si>
    <t>14.1.2.apakšpunkts</t>
  </si>
  <si>
    <t>42.punkts</t>
  </si>
  <si>
    <t>44.punkts</t>
  </si>
  <si>
    <t>51.1.apakšpunkts</t>
  </si>
  <si>
    <t>51.2.apakšpunkts</t>
  </si>
  <si>
    <t>Pielikums tiesību akta projekta sākotnējās ietekmes novērtējuma ziņojumam (anotācijai)</t>
  </si>
  <si>
    <t>Normatīvā akta pants, daļa, punkts</t>
  </si>
  <si>
    <t>Spēkā esošajā normatīvajā aktā paredzētā naudas summa latos</t>
  </si>
  <si>
    <t>Matemātiskā noapaļošana uz euro 
(ar 6 cipariem aiz komata)</t>
  </si>
  <si>
    <t>Summa, kas paredzēta normatīvā akta projektā, euro</t>
  </si>
  <si>
    <t xml:space="preserve"> Izmaiņas pret sākotnējā normatīvajā aktā norādīto summu, euro 
(ar 6 cipariem aiz komata) </t>
  </si>
  <si>
    <t>10.07.2013. 15:30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</si>
</sst>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8" x14ac:knownFonts="1">
    <font>
      <sz val="11"/>
      <color theme="1"/>
      <name val="Calibri"/>
      <family val="2"/>
      <scheme val="minor"/>
    </font>
    <font>
      <sz val="11"/>
      <color theme="1"/>
      <name val="Times New Roman"/>
      <family val="1"/>
      <charset val="186"/>
    </font>
    <font>
      <sz val="10"/>
      <color indexed="8"/>
      <name val="Times New Roman"/>
      <family val="1"/>
      <charset val="186"/>
    </font>
    <font>
      <i/>
      <sz val="11"/>
      <color theme="1"/>
      <name val="Times New Roman"/>
      <family val="1"/>
      <charset val="186"/>
    </font>
    <font>
      <b/>
      <sz val="20"/>
      <color theme="1"/>
      <name val="Times New Roman"/>
      <family val="1"/>
      <charset val="186"/>
    </font>
    <font>
      <sz val="16"/>
      <color theme="1"/>
      <name val="Times New Roman"/>
      <family val="1"/>
      <charset val="186"/>
    </font>
    <font>
      <sz val="9"/>
      <color theme="1"/>
      <name val="Times New Roman"/>
      <family val="1"/>
      <charset val="186"/>
    </font>
    <font>
      <b/>
      <sz val="12"/>
      <color theme="1"/>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 fontId="2" fillId="0" borderId="0" applyNumberFormat="0" applyProtection="0">
      <alignment horizontal="left" wrapText="1" indent="1" shrinkToFit="1"/>
    </xf>
  </cellStyleXfs>
  <cellXfs count="26">
    <xf numFmtId="0" fontId="0" fillId="0" borderId="0" xfId="0"/>
    <xf numFmtId="0" fontId="1" fillId="0" borderId="1" xfId="0" applyFont="1" applyBorder="1" applyAlignment="1">
      <alignment vertical="center" wrapText="1"/>
    </xf>
    <xf numFmtId="0" fontId="1" fillId="0" borderId="0" xfId="0" applyFont="1"/>
    <xf numFmtId="0" fontId="3" fillId="0" borderId="0" xfId="0" applyFont="1" applyAlignment="1">
      <alignment horizontal="center" vertical="center"/>
    </xf>
    <xf numFmtId="0" fontId="1" fillId="2" borderId="0" xfId="0" applyFont="1" applyFill="1"/>
    <xf numFmtId="0" fontId="1" fillId="2" borderId="0" xfId="0" applyFont="1" applyFill="1" applyAlignment="1">
      <alignment horizontal="right"/>
    </xf>
    <xf numFmtId="0" fontId="1" fillId="2" borderId="1" xfId="0" applyFont="1" applyFill="1" applyBorder="1" applyAlignment="1">
      <alignment vertical="center" wrapText="1"/>
    </xf>
    <xf numFmtId="164" fontId="1" fillId="2" borderId="1" xfId="0" applyNumberFormat="1" applyFont="1" applyFill="1" applyBorder="1" applyAlignment="1">
      <alignment horizontal="left" vertical="center" wrapText="1"/>
    </xf>
    <xf numFmtId="164" fontId="1" fillId="3" borderId="1" xfId="0" applyNumberFormat="1"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5" fillId="2" borderId="0" xfId="0" applyFont="1" applyFill="1"/>
    <xf numFmtId="4" fontId="1" fillId="2" borderId="1" xfId="0" applyNumberFormat="1" applyFont="1" applyFill="1" applyBorder="1" applyAlignment="1">
      <alignment horizontal="left" vertical="center" wrapText="1"/>
    </xf>
    <xf numFmtId="4" fontId="1" fillId="0" borderId="1" xfId="0" applyNumberFormat="1" applyFont="1" applyBorder="1" applyAlignment="1">
      <alignment horizontal="left" vertical="center" wrapText="1"/>
    </xf>
    <xf numFmtId="49" fontId="6" fillId="0" borderId="0" xfId="0" applyNumberFormat="1" applyFont="1" applyAlignment="1">
      <alignment horizontal="left"/>
    </xf>
    <xf numFmtId="0" fontId="6" fillId="0" borderId="0" xfId="0" applyFont="1"/>
    <xf numFmtId="0" fontId="7" fillId="5" borderId="1" xfId="0" applyFont="1" applyFill="1" applyBorder="1" applyAlignment="1">
      <alignment vertical="center"/>
    </xf>
    <xf numFmtId="0" fontId="7" fillId="5" borderId="1" xfId="0" applyFont="1" applyFill="1" applyBorder="1"/>
    <xf numFmtId="0" fontId="1" fillId="2" borderId="0" xfId="0" applyFont="1" applyFill="1" applyAlignment="1">
      <alignment horizontal="left" wrapText="1"/>
    </xf>
    <xf numFmtId="0" fontId="1" fillId="0" borderId="0" xfId="0" applyFont="1" applyFill="1"/>
    <xf numFmtId="0" fontId="5" fillId="0" borderId="0" xfId="0" applyFont="1" applyFill="1"/>
    <xf numFmtId="0" fontId="4" fillId="2" borderId="0" xfId="0" applyFont="1" applyFill="1" applyBorder="1" applyAlignment="1">
      <alignment horizontal="center" vertical="center" wrapText="1"/>
    </xf>
    <xf numFmtId="0" fontId="7" fillId="5" borderId="1" xfId="0" applyFont="1" applyFill="1" applyBorder="1" applyAlignment="1">
      <alignment horizontal="center" vertical="center" wrapText="1"/>
    </xf>
  </cellXfs>
  <cellStyles count="2">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2"/>
  <sheetViews>
    <sheetView tabSelected="1" zoomScaleNormal="100" zoomScaleSheetLayoutView="70" workbookViewId="0">
      <selection activeCell="C4" sqref="C4:F4"/>
    </sheetView>
  </sheetViews>
  <sheetFormatPr defaultRowHeight="15" x14ac:dyDescent="0.25"/>
  <cols>
    <col min="1" max="1" width="9.140625" style="2"/>
    <col min="2" max="2" width="41.85546875" style="2" customWidth="1"/>
    <col min="3" max="3" width="22.28515625" style="2" customWidth="1"/>
    <col min="4" max="4" width="17.140625" style="2" customWidth="1"/>
    <col min="5" max="5" width="17" style="2" customWidth="1"/>
    <col min="6" max="6" width="29.28515625" style="2" customWidth="1"/>
    <col min="7" max="16384" width="9.140625" style="2"/>
  </cols>
  <sheetData>
    <row r="1" spans="1:62" x14ac:dyDescent="0.25">
      <c r="A1" s="4"/>
      <c r="B1" s="4"/>
      <c r="C1" s="4"/>
      <c r="D1" s="4"/>
      <c r="E1" s="4"/>
      <c r="F1" s="5"/>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row>
    <row r="2" spans="1:62" s="4" customFormat="1" ht="45" x14ac:dyDescent="0.25">
      <c r="E2" s="5"/>
      <c r="F2" s="21" t="s">
        <v>20</v>
      </c>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row>
    <row r="3" spans="1:62" s="4" customFormat="1" ht="17.25" customHeight="1" x14ac:dyDescent="0.25">
      <c r="B3" s="24"/>
      <c r="C3" s="24"/>
      <c r="D3" s="24"/>
      <c r="E3" s="24"/>
      <c r="F3" s="24"/>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row>
    <row r="4" spans="1:62" s="14" customFormat="1" ht="115.5" customHeight="1" x14ac:dyDescent="0.3">
      <c r="A4" s="19" t="s">
        <v>0</v>
      </c>
      <c r="B4" s="20"/>
      <c r="C4" s="25" t="s">
        <v>14</v>
      </c>
      <c r="D4" s="25"/>
      <c r="E4" s="25"/>
      <c r="F4" s="25"/>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row>
    <row r="5" spans="1:62" ht="75" x14ac:dyDescent="0.25">
      <c r="A5" s="13" t="s">
        <v>1</v>
      </c>
      <c r="B5" s="13" t="s">
        <v>21</v>
      </c>
      <c r="C5" s="13" t="s">
        <v>22</v>
      </c>
      <c r="D5" s="13" t="s">
        <v>23</v>
      </c>
      <c r="E5" s="13" t="s">
        <v>24</v>
      </c>
      <c r="F5" s="13" t="s">
        <v>25</v>
      </c>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row>
    <row r="6" spans="1:62" s="3" customFormat="1" x14ac:dyDescent="0.25">
      <c r="A6" s="11" t="s">
        <v>2</v>
      </c>
      <c r="B6" s="11" t="s">
        <v>5</v>
      </c>
      <c r="C6" s="3" t="s">
        <v>6</v>
      </c>
      <c r="D6" s="11" t="s">
        <v>3</v>
      </c>
      <c r="E6" s="11" t="s">
        <v>7</v>
      </c>
      <c r="F6" s="12" t="s">
        <v>4</v>
      </c>
    </row>
    <row r="7" spans="1:62" x14ac:dyDescent="0.25">
      <c r="A7" s="9" t="s">
        <v>2</v>
      </c>
      <c r="B7" s="6" t="s">
        <v>15</v>
      </c>
      <c r="C7" s="15">
        <v>1500</v>
      </c>
      <c r="D7" s="7">
        <f>C7/0.702804</f>
        <v>2134.3077159492545</v>
      </c>
      <c r="E7" s="15">
        <v>2100</v>
      </c>
      <c r="F7" s="8">
        <f>E7-D7</f>
        <v>-34.307715949254543</v>
      </c>
    </row>
    <row r="8" spans="1:62" x14ac:dyDescent="0.25">
      <c r="A8" s="10" t="s">
        <v>8</v>
      </c>
      <c r="B8" s="1" t="s">
        <v>16</v>
      </c>
      <c r="C8" s="16">
        <v>125</v>
      </c>
      <c r="D8" s="7">
        <f t="shared" ref="D8:D11" si="0">C8/0.702804</f>
        <v>177.85897632910456</v>
      </c>
      <c r="E8" s="16">
        <v>177.86</v>
      </c>
      <c r="F8" s="8">
        <f t="shared" ref="F8:F11" si="1">E8-D8</f>
        <v>1.0236708954494134E-3</v>
      </c>
    </row>
    <row r="9" spans="1:62" x14ac:dyDescent="0.25">
      <c r="A9" s="9" t="s">
        <v>6</v>
      </c>
      <c r="B9" s="1" t="s">
        <v>17</v>
      </c>
      <c r="C9" s="16">
        <v>35</v>
      </c>
      <c r="D9" s="7">
        <f t="shared" si="0"/>
        <v>49.800513372149275</v>
      </c>
      <c r="E9" s="16">
        <v>49.8</v>
      </c>
      <c r="F9" s="8">
        <f t="shared" si="1"/>
        <v>-5.1337214927826835E-4</v>
      </c>
    </row>
    <row r="10" spans="1:62" s="4" customFormat="1" x14ac:dyDescent="0.25">
      <c r="A10" s="9" t="s">
        <v>9</v>
      </c>
      <c r="B10" s="1" t="s">
        <v>18</v>
      </c>
      <c r="C10" s="16">
        <v>1000</v>
      </c>
      <c r="D10" s="7">
        <f t="shared" si="0"/>
        <v>1422.8718106328365</v>
      </c>
      <c r="E10" s="16">
        <v>1422.87</v>
      </c>
      <c r="F10" s="8">
        <f t="shared" si="1"/>
        <v>-1.8106328366229718E-3</v>
      </c>
    </row>
    <row r="11" spans="1:62" s="4" customFormat="1" x14ac:dyDescent="0.25">
      <c r="A11" s="10" t="s">
        <v>7</v>
      </c>
      <c r="B11" s="1" t="s">
        <v>19</v>
      </c>
      <c r="C11" s="16">
        <v>500</v>
      </c>
      <c r="D11" s="7">
        <f t="shared" si="0"/>
        <v>711.43590531641826</v>
      </c>
      <c r="E11" s="16">
        <v>711.44</v>
      </c>
      <c r="F11" s="8">
        <f t="shared" si="1"/>
        <v>4.0946835817976535E-3</v>
      </c>
    </row>
    <row r="12" spans="1:62" s="4" customFormat="1" x14ac:dyDescent="0.25">
      <c r="A12" s="22"/>
      <c r="B12" s="22"/>
      <c r="C12" s="22"/>
      <c r="D12" s="22"/>
      <c r="E12" s="22"/>
      <c r="F12" s="22"/>
    </row>
    <row r="13" spans="1:62" x14ac:dyDescent="0.25">
      <c r="A13" s="22"/>
      <c r="B13" s="22"/>
      <c r="C13" s="22"/>
      <c r="D13" s="22"/>
      <c r="E13" s="22"/>
      <c r="F13" s="22"/>
    </row>
    <row r="14" spans="1:62" x14ac:dyDescent="0.25">
      <c r="A14" s="22"/>
      <c r="B14" s="22" t="s">
        <v>10</v>
      </c>
      <c r="C14" s="22"/>
      <c r="D14" s="22"/>
      <c r="E14" s="22" t="s">
        <v>11</v>
      </c>
      <c r="F14" s="22"/>
    </row>
    <row r="15" spans="1:62" x14ac:dyDescent="0.25">
      <c r="A15" s="22"/>
      <c r="B15" s="22"/>
      <c r="C15" s="22"/>
      <c r="D15" s="22"/>
      <c r="E15" s="22"/>
      <c r="F15" s="22"/>
    </row>
    <row r="16" spans="1:62" x14ac:dyDescent="0.25">
      <c r="A16" s="22"/>
      <c r="B16" s="22"/>
      <c r="C16" s="22"/>
      <c r="D16" s="22"/>
      <c r="E16" s="22"/>
      <c r="F16" s="22"/>
    </row>
    <row r="17" spans="1:6" x14ac:dyDescent="0.25">
      <c r="A17" s="22"/>
      <c r="B17" s="22"/>
      <c r="C17" s="22"/>
      <c r="D17" s="22"/>
      <c r="E17" s="22"/>
      <c r="F17" s="22"/>
    </row>
    <row r="20" spans="1:6" x14ac:dyDescent="0.25">
      <c r="A20" s="17" t="s">
        <v>26</v>
      </c>
      <c r="B20" s="17"/>
    </row>
    <row r="21" spans="1:6" x14ac:dyDescent="0.25">
      <c r="A21" s="18" t="s">
        <v>12</v>
      </c>
      <c r="B21" s="18"/>
    </row>
    <row r="22" spans="1:6" x14ac:dyDescent="0.25">
      <c r="A22" s="18" t="s">
        <v>13</v>
      </c>
      <c r="B22" s="18"/>
    </row>
  </sheetData>
  <mergeCells count="2">
    <mergeCell ref="B3:F3"/>
    <mergeCell ref="C4:F4"/>
  </mergeCells>
  <pageMargins left="0.11811023622047245" right="0.11811023622047245" top="0.35433070866141736" bottom="0.15748031496062992" header="0.31496062992125984" footer="0.31496062992125984"/>
  <pageSetup paperSize="9" orientation="landscape" r:id="rId1"/>
  <headerFooter>
    <oddFooter>&amp;L&amp;"Times New Roman,Regular"&amp;F; Ministru kabineta noteikumu projekta sākotnējās ietekmes novērtējuma ziņojuma (anotācijas) pielikums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Ministru kabineta noteikumu projekta „Grozījumi Ministru kabineta 2012.gada 18.decembra noteikumos Nr.908 „Kārtība, kādā piemēro pievienotās vērtības nodokļa 0 procentu likmi preču piegādēm un pakalpojumiem, kas sniegti diplomātiskajām un konsulārajām pārstāvniecībām, starptautiskajām organizācijām, Eiropas Savienības institūcijām un Ziemeļatlantijas līguma organizācijai (NATO), un kārtība, kādā atmaksā akcīzes nodokli par Latvijas Republikā iegādātajām akcīzes precēm” sākotnējās ietekmes novērtējuma ziņojuma (anotācijas)pielikums</dc:title>
  <dc:subject>Anotācijas pielikums</dc:subject>
  <dc:creator/>
  <dc:description>67095513;_x000d_
diana.lukjanska@fm.gov.lv</dc:description>
  <cp:lastModifiedBy/>
  <dcterms:created xsi:type="dcterms:W3CDTF">2006-09-16T00:00:00Z</dcterms:created>
  <dcterms:modified xsi:type="dcterms:W3CDTF">2013-07-12T07:18:23Z</dcterms:modified>
</cp:coreProperties>
</file>