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Sheet1!$A$1:$J$20</definedName>
  </definedNames>
  <calcPr calcId="125725"/>
</workbook>
</file>

<file path=xl/calcChain.xml><?xml version="1.0" encoding="utf-8"?>
<calcChain xmlns="http://schemas.openxmlformats.org/spreadsheetml/2006/main">
  <c r="J9" i="1"/>
  <c r="J7" s="1"/>
  <c r="J6" s="1"/>
  <c r="H9"/>
  <c r="F9"/>
  <c r="F7" s="1"/>
  <c r="F6" s="1"/>
  <c r="D9"/>
  <c r="D7" s="1"/>
  <c r="D6" s="1"/>
  <c r="B9"/>
  <c r="B7" s="1"/>
  <c r="B6" s="1"/>
  <c r="C9"/>
  <c r="C7" s="1"/>
  <c r="C6" s="1"/>
  <c r="G9"/>
  <c r="I9"/>
  <c r="E9"/>
  <c r="E7" s="1"/>
  <c r="E6" s="1"/>
  <c r="H7"/>
  <c r="H6" s="1"/>
  <c r="I7"/>
  <c r="I6" s="1"/>
  <c r="G7"/>
  <c r="G6" s="1"/>
</calcChain>
</file>

<file path=xl/sharedStrings.xml><?xml version="1.0" encoding="utf-8"?>
<sst xmlns="http://schemas.openxmlformats.org/spreadsheetml/2006/main" count="33" uniqueCount="29">
  <si>
    <t>2012.gads</t>
  </si>
  <si>
    <t>Saskaņā ar likumu PVB_2012</t>
  </si>
  <si>
    <t>Kopā</t>
  </si>
  <si>
    <t>Izmaiņas 2012.gadā</t>
  </si>
  <si>
    <t>2013.</t>
  </si>
  <si>
    <t>2014.</t>
  </si>
  <si>
    <t>2015.</t>
  </si>
  <si>
    <t>62. Mērķdotācijas pašvaldībām</t>
  </si>
  <si>
    <t>15. Izglītības un zinātnes ministrija</t>
  </si>
  <si>
    <t>22. Kultūras ministrija</t>
  </si>
  <si>
    <t>18. Labklājības ministrija</t>
  </si>
  <si>
    <t>01.05.00 Dotācija privātajām mācību iesādēm</t>
  </si>
  <si>
    <t>02.01.00 Profesionālās izglītības programmu īstenošana</t>
  </si>
  <si>
    <t>09.19.00 Finansējums profesionālās ievirzes sporta izglītības programmu pedagogu darba samaksai un valsts sociālās apdrošināšanas obligātajām iemaksām</t>
  </si>
  <si>
    <t>09.01.00 Murjāņu sporta ģimnāzija</t>
  </si>
  <si>
    <t xml:space="preserve">Izglītības un zinātnes ministrija kopā </t>
  </si>
  <si>
    <t>19. Tieslietu ministrija</t>
  </si>
  <si>
    <r>
      <t xml:space="preserve">Ministru kabineta noteikumu 
„Grozījumi Ministru kabineta 
2009.gada 28.jūlija noteikumos Nr.836 
„Pedagogu darba samaksas noteikumi”” 
projekta sākotnējās ietekmes novērtējuma 
ziņojuma (anotācija) 
</t>
    </r>
    <r>
      <rPr>
        <b/>
        <sz val="10"/>
        <color indexed="8"/>
        <rFont val="Times New Roman"/>
        <family val="1"/>
        <charset val="186"/>
      </rPr>
      <t>4.Pielikums</t>
    </r>
  </si>
  <si>
    <t>IZMAnot_836_4_pielikums</t>
  </si>
  <si>
    <t>izmaiņas 2012.gadā</t>
  </si>
  <si>
    <t>Izmaiņas 2013.gadā</t>
  </si>
  <si>
    <t>Izmaiņas 2014.gadā</t>
  </si>
  <si>
    <t>Izmaiņas 2015.gadā</t>
  </si>
  <si>
    <t>papildus nepieciešamais</t>
  </si>
  <si>
    <t xml:space="preserve">       03.04.00 ”Studējošo un studiju kreditēšana”</t>
  </si>
  <si>
    <t>papildus 2012.gadā, atbalstīts MK 10.07.2012. sēdē</t>
  </si>
  <si>
    <t xml:space="preserve">        01.03.00. apakšprogramma „Sociālās korekcijas izglītības iestāde” </t>
  </si>
  <si>
    <t>Apstiprinātais finansējums 2012.gadam un papildu nepieciešamais finansējums
2013.-2015.gadiem visām ministrijām</t>
  </si>
  <si>
    <t>atbalstīts MK 10.07.2012. sēdē, iestrādāts bāzes izdevumos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</si>
</sst>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86"/>
      <scheme val="minor"/>
    </font>
    <font>
      <b/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3" fontId="2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/>
    <xf numFmtId="3" fontId="6" fillId="0" borderId="2" xfId="0" applyNumberFormat="1" applyFont="1" applyFill="1" applyBorder="1"/>
    <xf numFmtId="0" fontId="6" fillId="0" borderId="2" xfId="0" applyFont="1" applyBorder="1"/>
    <xf numFmtId="3" fontId="6" fillId="0" borderId="2" xfId="0" applyNumberFormat="1" applyFont="1" applyBorder="1"/>
    <xf numFmtId="0" fontId="5" fillId="0" borderId="2" xfId="0" applyFont="1" applyBorder="1"/>
    <xf numFmtId="3" fontId="5" fillId="0" borderId="2" xfId="0" applyNumberFormat="1" applyFont="1" applyBorder="1"/>
    <xf numFmtId="0" fontId="7" fillId="0" borderId="2" xfId="0" applyFont="1" applyBorder="1" applyAlignment="1">
      <alignment horizontal="left" wrapText="1" indent="3"/>
    </xf>
    <xf numFmtId="3" fontId="7" fillId="0" borderId="2" xfId="0" applyNumberFormat="1" applyFont="1" applyBorder="1"/>
    <xf numFmtId="0" fontId="5" fillId="0" borderId="0" xfId="0" applyFont="1"/>
    <xf numFmtId="0" fontId="5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/>
    <xf numFmtId="3" fontId="9" fillId="0" borderId="0" xfId="0" applyNumberFormat="1" applyFont="1"/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workbookViewId="0">
      <selection activeCell="K5" sqref="K5"/>
    </sheetView>
  </sheetViews>
  <sheetFormatPr defaultRowHeight="15.75"/>
  <cols>
    <col min="1" max="1" width="56" style="1" customWidth="1"/>
    <col min="2" max="2" width="11.42578125" style="1" customWidth="1"/>
    <col min="3" max="3" width="13" style="1" customWidth="1"/>
    <col min="4" max="4" width="12.85546875" style="1" customWidth="1"/>
    <col min="5" max="5" width="13.42578125" style="1" customWidth="1"/>
    <col min="6" max="6" width="12.7109375" style="1" customWidth="1"/>
    <col min="7" max="7" width="13.7109375" style="1" customWidth="1"/>
    <col min="8" max="8" width="12.85546875" style="1" customWidth="1"/>
    <col min="9" max="9" width="12.7109375" style="1" customWidth="1"/>
    <col min="10" max="10" width="12.28515625" style="1" customWidth="1"/>
    <col min="11" max="13" width="9.140625" style="1"/>
    <col min="14" max="14" width="9.140625" style="1" customWidth="1"/>
    <col min="15" max="16384" width="9.140625" style="1"/>
  </cols>
  <sheetData>
    <row r="1" spans="1:16" ht="111.7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6" ht="36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</row>
    <row r="3" spans="1:16">
      <c r="A3" s="23"/>
      <c r="B3" s="28" t="s">
        <v>0</v>
      </c>
      <c r="C3" s="29"/>
      <c r="D3" s="30"/>
      <c r="E3" s="33" t="s">
        <v>4</v>
      </c>
      <c r="F3" s="34"/>
      <c r="G3" s="33" t="s">
        <v>5</v>
      </c>
      <c r="H3" s="34"/>
      <c r="I3" s="33" t="s">
        <v>6</v>
      </c>
      <c r="J3" s="34"/>
    </row>
    <row r="4" spans="1:16" ht="19.5" customHeight="1">
      <c r="A4" s="24"/>
      <c r="B4" s="31" t="s">
        <v>1</v>
      </c>
      <c r="C4" s="28" t="s">
        <v>3</v>
      </c>
      <c r="D4" s="30"/>
      <c r="E4" s="28" t="s">
        <v>20</v>
      </c>
      <c r="F4" s="30"/>
      <c r="G4" s="28" t="s">
        <v>21</v>
      </c>
      <c r="H4" s="30"/>
      <c r="I4" s="28" t="s">
        <v>22</v>
      </c>
      <c r="J4" s="30"/>
    </row>
    <row r="5" spans="1:16" ht="61.5" customHeight="1">
      <c r="A5" s="25"/>
      <c r="B5" s="32"/>
      <c r="C5" s="8" t="s">
        <v>25</v>
      </c>
      <c r="D5" s="8" t="s">
        <v>19</v>
      </c>
      <c r="E5" s="8" t="s">
        <v>28</v>
      </c>
      <c r="F5" s="8" t="s">
        <v>23</v>
      </c>
      <c r="G5" s="8" t="s">
        <v>28</v>
      </c>
      <c r="H5" s="8" t="s">
        <v>23</v>
      </c>
      <c r="I5" s="8" t="s">
        <v>28</v>
      </c>
      <c r="J5" s="8" t="s">
        <v>23</v>
      </c>
      <c r="N5" s="7"/>
    </row>
    <row r="6" spans="1:16">
      <c r="A6" s="9" t="s">
        <v>2</v>
      </c>
      <c r="B6" s="10">
        <f t="shared" ref="B6:J6" si="0">+B7+B16+B17+B18</f>
        <v>221352213</v>
      </c>
      <c r="C6" s="10">
        <f t="shared" si="0"/>
        <v>445524</v>
      </c>
      <c r="D6" s="10">
        <f t="shared" si="0"/>
        <v>0</v>
      </c>
      <c r="E6" s="10">
        <f t="shared" si="0"/>
        <v>1339973</v>
      </c>
      <c r="F6" s="10">
        <f t="shared" si="0"/>
        <v>2555858</v>
      </c>
      <c r="G6" s="10">
        <f t="shared" si="0"/>
        <v>1339973</v>
      </c>
      <c r="H6" s="10">
        <f t="shared" si="0"/>
        <v>2555858</v>
      </c>
      <c r="I6" s="10">
        <f t="shared" si="0"/>
        <v>1339973</v>
      </c>
      <c r="J6" s="10">
        <f t="shared" si="0"/>
        <v>2555858</v>
      </c>
      <c r="K6" s="2"/>
      <c r="L6" s="2"/>
      <c r="M6" s="2"/>
      <c r="N6" s="3"/>
      <c r="O6" s="3"/>
      <c r="P6" s="3"/>
    </row>
    <row r="7" spans="1:16" s="3" customFormat="1">
      <c r="A7" s="11" t="s">
        <v>15</v>
      </c>
      <c r="B7" s="12">
        <f t="shared" ref="B7:J7" si="1">+B8+B9</f>
        <v>208701522</v>
      </c>
      <c r="C7" s="12">
        <f t="shared" si="1"/>
        <v>0</v>
      </c>
      <c r="D7" s="12">
        <f t="shared" si="1"/>
        <v>0</v>
      </c>
      <c r="E7" s="12">
        <f t="shared" si="1"/>
        <v>0</v>
      </c>
      <c r="F7" s="12">
        <f t="shared" si="1"/>
        <v>2555858</v>
      </c>
      <c r="G7" s="12">
        <f t="shared" si="1"/>
        <v>0</v>
      </c>
      <c r="H7" s="12">
        <f t="shared" si="1"/>
        <v>2555858</v>
      </c>
      <c r="I7" s="12">
        <f t="shared" si="1"/>
        <v>0</v>
      </c>
      <c r="J7" s="12">
        <f t="shared" si="1"/>
        <v>2555858</v>
      </c>
      <c r="K7" s="2"/>
      <c r="L7" s="2"/>
      <c r="M7" s="2"/>
    </row>
    <row r="8" spans="1:16">
      <c r="A8" s="13" t="s">
        <v>7</v>
      </c>
      <c r="B8" s="14">
        <v>187927709</v>
      </c>
      <c r="C8" s="14"/>
      <c r="D8" s="14">
        <v>467833</v>
      </c>
      <c r="E8" s="14"/>
      <c r="F8" s="14">
        <v>1403499</v>
      </c>
      <c r="G8" s="14"/>
      <c r="H8" s="14">
        <v>1403499</v>
      </c>
      <c r="I8" s="14"/>
      <c r="J8" s="14">
        <v>1403499</v>
      </c>
      <c r="K8" s="4"/>
      <c r="L8" s="4"/>
      <c r="M8" s="4"/>
    </row>
    <row r="9" spans="1:16">
      <c r="A9" s="13" t="s">
        <v>8</v>
      </c>
      <c r="B9" s="14">
        <f>+B11+B12+B13+B14+B15+B10</f>
        <v>20773813</v>
      </c>
      <c r="C9" s="14">
        <f t="shared" ref="C9" si="2">+C11+C12+C13+C14</f>
        <v>0</v>
      </c>
      <c r="D9" s="14">
        <f>+D11+D12+D13+D14+D15+D10</f>
        <v>-467833</v>
      </c>
      <c r="E9" s="14">
        <f>+E11+E12+E13+E14</f>
        <v>0</v>
      </c>
      <c r="F9" s="14">
        <f>+F11+F12+F13+F14+F15+F10</f>
        <v>1152359</v>
      </c>
      <c r="G9" s="14">
        <f t="shared" ref="G9:I9" si="3">+G11+G12+G13+G14</f>
        <v>0</v>
      </c>
      <c r="H9" s="14">
        <f>+H11+H12+H13+H14+H15+H10</f>
        <v>1152359</v>
      </c>
      <c r="I9" s="14">
        <f t="shared" si="3"/>
        <v>0</v>
      </c>
      <c r="J9" s="14">
        <f>+J11+J12+J13+J14+J15+J10</f>
        <v>1152359</v>
      </c>
      <c r="K9" s="4"/>
      <c r="L9" s="4"/>
      <c r="M9" s="4"/>
    </row>
    <row r="10" spans="1:16" s="22" customFormat="1">
      <c r="A10" s="20" t="s">
        <v>26</v>
      </c>
      <c r="B10" s="16">
        <v>168337</v>
      </c>
      <c r="C10" s="16"/>
      <c r="D10" s="16">
        <v>0</v>
      </c>
      <c r="E10" s="16"/>
      <c r="F10" s="16">
        <v>0</v>
      </c>
      <c r="G10" s="16"/>
      <c r="H10" s="16">
        <v>0</v>
      </c>
      <c r="I10" s="16"/>
      <c r="J10" s="16">
        <v>0</v>
      </c>
      <c r="K10" s="21"/>
      <c r="L10" s="21"/>
      <c r="M10" s="21"/>
    </row>
    <row r="11" spans="1:16">
      <c r="A11" s="15" t="s">
        <v>11</v>
      </c>
      <c r="B11" s="14">
        <v>2115024</v>
      </c>
      <c r="C11" s="16"/>
      <c r="D11" s="16">
        <v>16792</v>
      </c>
      <c r="E11" s="16"/>
      <c r="F11" s="16">
        <v>50376</v>
      </c>
      <c r="G11" s="16"/>
      <c r="H11" s="16">
        <v>50376</v>
      </c>
      <c r="I11" s="16"/>
      <c r="J11" s="16">
        <v>50376</v>
      </c>
      <c r="K11" s="4"/>
      <c r="L11" s="4"/>
      <c r="M11" s="4"/>
    </row>
    <row r="12" spans="1:16">
      <c r="A12" s="15" t="s">
        <v>12</v>
      </c>
      <c r="B12" s="14">
        <v>14882681</v>
      </c>
      <c r="C12" s="16"/>
      <c r="D12" s="16">
        <v>0</v>
      </c>
      <c r="E12" s="16"/>
      <c r="F12" s="16">
        <v>751700</v>
      </c>
      <c r="G12" s="16"/>
      <c r="H12" s="16">
        <v>751700</v>
      </c>
      <c r="I12" s="16"/>
      <c r="J12" s="16">
        <v>751700</v>
      </c>
      <c r="K12" s="4"/>
      <c r="L12" s="4"/>
      <c r="M12" s="4"/>
    </row>
    <row r="13" spans="1:16" s="6" customFormat="1" ht="15">
      <c r="A13" s="15" t="s">
        <v>14</v>
      </c>
      <c r="B13" s="16">
        <v>387094</v>
      </c>
      <c r="C13" s="16"/>
      <c r="D13" s="16">
        <v>12161</v>
      </c>
      <c r="E13" s="16"/>
      <c r="F13" s="16">
        <v>36483</v>
      </c>
      <c r="G13" s="16"/>
      <c r="H13" s="16">
        <v>36483</v>
      </c>
      <c r="I13" s="16"/>
      <c r="J13" s="16">
        <v>36483</v>
      </c>
      <c r="K13" s="5"/>
      <c r="L13" s="5"/>
      <c r="M13" s="5"/>
    </row>
    <row r="14" spans="1:16" s="6" customFormat="1" ht="39">
      <c r="A14" s="15" t="s">
        <v>13</v>
      </c>
      <c r="B14" s="19">
        <v>3220677</v>
      </c>
      <c r="C14" s="16"/>
      <c r="D14" s="16">
        <v>104600</v>
      </c>
      <c r="E14" s="16"/>
      <c r="F14" s="16">
        <v>313800</v>
      </c>
      <c r="G14" s="16"/>
      <c r="H14" s="16">
        <v>313800</v>
      </c>
      <c r="I14" s="16"/>
      <c r="J14" s="16">
        <v>313800</v>
      </c>
      <c r="K14" s="5"/>
      <c r="L14" s="5"/>
      <c r="M14" s="5"/>
    </row>
    <row r="15" spans="1:16" s="6" customFormat="1" ht="15">
      <c r="A15" s="18" t="s">
        <v>24</v>
      </c>
      <c r="B15" s="14"/>
      <c r="C15" s="14"/>
      <c r="D15" s="14">
        <v>-601386</v>
      </c>
      <c r="E15" s="14"/>
      <c r="F15" s="14"/>
      <c r="G15" s="14"/>
      <c r="H15" s="14"/>
      <c r="I15" s="14"/>
      <c r="J15" s="14"/>
      <c r="K15" s="5"/>
      <c r="L15" s="5"/>
      <c r="M15" s="5"/>
    </row>
    <row r="16" spans="1:16" s="3" customFormat="1">
      <c r="A16" s="11" t="s">
        <v>9</v>
      </c>
      <c r="B16" s="10">
        <v>12230986</v>
      </c>
      <c r="C16" s="10">
        <v>439621</v>
      </c>
      <c r="D16" s="10">
        <v>0</v>
      </c>
      <c r="E16" s="10">
        <v>1322265</v>
      </c>
      <c r="F16" s="10">
        <v>0</v>
      </c>
      <c r="G16" s="10">
        <v>1322265</v>
      </c>
      <c r="H16" s="10">
        <v>0</v>
      </c>
      <c r="I16" s="10">
        <v>1322265</v>
      </c>
      <c r="J16" s="10">
        <v>0</v>
      </c>
      <c r="K16" s="2"/>
      <c r="L16" s="2"/>
      <c r="M16" s="2"/>
    </row>
    <row r="17" spans="1:13" s="3" customFormat="1">
      <c r="A17" s="11" t="s">
        <v>10</v>
      </c>
      <c r="B17" s="10">
        <v>303683</v>
      </c>
      <c r="C17" s="10">
        <v>3599</v>
      </c>
      <c r="D17" s="10">
        <v>0</v>
      </c>
      <c r="E17" s="10">
        <v>10796</v>
      </c>
      <c r="F17" s="10">
        <v>0</v>
      </c>
      <c r="G17" s="10">
        <v>10796</v>
      </c>
      <c r="H17" s="10">
        <v>0</v>
      </c>
      <c r="I17" s="10">
        <v>10796</v>
      </c>
      <c r="J17" s="10">
        <v>0</v>
      </c>
      <c r="K17" s="2"/>
      <c r="L17" s="2"/>
      <c r="M17" s="2"/>
    </row>
    <row r="18" spans="1:13" s="3" customFormat="1">
      <c r="A18" s="11" t="s">
        <v>16</v>
      </c>
      <c r="B18" s="10">
        <v>116022</v>
      </c>
      <c r="C18" s="10">
        <v>2304</v>
      </c>
      <c r="D18" s="10">
        <v>0</v>
      </c>
      <c r="E18" s="10">
        <v>6912</v>
      </c>
      <c r="F18" s="10">
        <v>0</v>
      </c>
      <c r="G18" s="10">
        <v>6912</v>
      </c>
      <c r="H18" s="10">
        <v>0</v>
      </c>
      <c r="I18" s="10">
        <v>6912</v>
      </c>
      <c r="J18" s="10">
        <v>0</v>
      </c>
      <c r="K18" s="2"/>
      <c r="L18" s="2"/>
      <c r="M18" s="2"/>
    </row>
    <row r="20" spans="1:13">
      <c r="A20" s="17" t="s">
        <v>18</v>
      </c>
    </row>
    <row r="21" spans="1:13">
      <c r="E21" s="4"/>
      <c r="F21" s="4"/>
    </row>
  </sheetData>
  <mergeCells count="12">
    <mergeCell ref="A3:A5"/>
    <mergeCell ref="A1:J1"/>
    <mergeCell ref="A2:J2"/>
    <mergeCell ref="B3:D3"/>
    <mergeCell ref="B4:B5"/>
    <mergeCell ref="C4:D4"/>
    <mergeCell ref="E3:F3"/>
    <mergeCell ref="G3:H3"/>
    <mergeCell ref="I3:J3"/>
    <mergeCell ref="E4:F4"/>
    <mergeCell ref="G4:H4"/>
    <mergeCell ref="I4:J4"/>
  </mergeCells>
  <printOptions horizontalCentered="1"/>
  <pageMargins left="0.23622047244094491" right="0.23622047244094491" top="0.31496062992125984" bottom="0.19685039370078741" header="0.15748031496062992" footer="0.15748031496062992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IZM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</dc:creator>
  <cp:lastModifiedBy>sbatare</cp:lastModifiedBy>
  <cp:lastPrinted>2012-08-09T14:04:03Z</cp:lastPrinted>
  <dcterms:created xsi:type="dcterms:W3CDTF">2012-08-07T07:40:50Z</dcterms:created>
  <dcterms:modified xsi:type="dcterms:W3CDTF">2012-08-10T09:51:02Z</dcterms:modified>
</cp:coreProperties>
</file>