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sheet1" sheetId="1" r:id="rId1"/>
  </sheets>
  <definedNames>
    <definedName name="OLE_LINK1" localSheetId="0">'sheet1'!#REF!</definedName>
    <definedName name="OLE_LINK7" localSheetId="0">'sheet1'!#REF!</definedName>
  </definedNames>
  <calcPr fullCalcOnLoad="1"/>
</workbook>
</file>

<file path=xl/sharedStrings.xml><?xml version="1.0" encoding="utf-8"?>
<sst xmlns="http://schemas.openxmlformats.org/spreadsheetml/2006/main" count="63" uniqueCount="62">
  <si>
    <t>Laika posms</t>
  </si>
  <si>
    <t>Darbība</t>
  </si>
  <si>
    <t>Pielikums</t>
  </si>
  <si>
    <t>1.</t>
  </si>
  <si>
    <t>2.</t>
  </si>
  <si>
    <t>3.</t>
  </si>
  <si>
    <t>4.</t>
  </si>
  <si>
    <t>5.</t>
  </si>
  <si>
    <t>0.</t>
  </si>
  <si>
    <t>1. mēnesis</t>
  </si>
  <si>
    <t>5.- 6.mēnesis</t>
  </si>
  <si>
    <t>6.</t>
  </si>
  <si>
    <t xml:space="preserve">7. - 12.mēnesis </t>
  </si>
  <si>
    <t>7.</t>
  </si>
  <si>
    <t>12.mēnesis</t>
  </si>
  <si>
    <r>
      <t xml:space="preserve">ZI pašnovērtējuma ziņojumu u.c. dokumentu </t>
    </r>
    <r>
      <rPr>
        <b/>
        <sz val="13"/>
        <color indexed="8"/>
        <rFont val="Times New Roman"/>
        <family val="1"/>
      </rPr>
      <t>tulkošana</t>
    </r>
  </si>
  <si>
    <t>Informatīvajam ziņojumam „Par darbības programmas „Cilvēkresursi un
 nodarbinātība” 1.1.1.1.aktivitāti „Zinātnes un inovāciju politikas veidošanas un administratīvās kapacitātes stiprināšana"</t>
  </si>
  <si>
    <t>visu projekta laiku</t>
  </si>
  <si>
    <t>2. - 5.mēnesis</t>
  </si>
  <si>
    <r>
      <t xml:space="preserve">Projekta administratīvā vadība 
</t>
    </r>
    <r>
      <rPr>
        <i/>
        <sz val="13"/>
        <color indexed="8"/>
        <rFont val="Times New Roman"/>
        <family val="1"/>
      </rPr>
      <t>(faktiskās izmaksas)</t>
    </r>
  </si>
  <si>
    <t>Aktiv. Nr.</t>
  </si>
  <si>
    <r>
      <t xml:space="preserve">LZP darba grupa izstrādā starptautiskās ekspertīzes </t>
    </r>
    <r>
      <rPr>
        <b/>
        <sz val="13"/>
        <color indexed="8"/>
        <rFont val="Times New Roman"/>
        <family val="1"/>
      </rPr>
      <t xml:space="preserve">darba uzdevumu
</t>
    </r>
    <r>
      <rPr>
        <i/>
        <sz val="13"/>
        <color indexed="8"/>
        <rFont val="Times New Roman"/>
        <family val="1"/>
      </rPr>
      <t>(uz uzņēmuma līguma pamata)</t>
    </r>
  </si>
  <si>
    <r>
      <t xml:space="preserve">11 cilvēki x 24h (3dd) = 264h x 10LVL= </t>
    </r>
    <r>
      <rPr>
        <b/>
        <sz val="13"/>
        <color indexed="8"/>
        <rFont val="Times New Roman"/>
        <family val="1"/>
      </rPr>
      <t xml:space="preserve">2640 LVL </t>
    </r>
  </si>
  <si>
    <t xml:space="preserve">KOPĀ (0+1+2+3+4+5+6): </t>
  </si>
  <si>
    <t>8.</t>
  </si>
  <si>
    <t>9.</t>
  </si>
  <si>
    <r>
      <t xml:space="preserve">(A) </t>
    </r>
    <r>
      <rPr>
        <u val="single"/>
        <sz val="13"/>
        <color indexed="8"/>
        <rFont val="Times New Roman"/>
        <family val="1"/>
      </rPr>
      <t>Pašnovērtējumi</t>
    </r>
    <r>
      <rPr>
        <sz val="13"/>
        <color indexed="8"/>
        <rFont val="Times New Roman"/>
        <family val="1"/>
      </rPr>
      <t xml:space="preserve">: 42inst. x 180lpp = 7560 lpp x 10LVL par lpp = </t>
    </r>
    <r>
      <rPr>
        <b/>
        <sz val="13"/>
        <color indexed="8"/>
        <rFont val="Times New Roman"/>
        <family val="1"/>
      </rPr>
      <t>75 600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Citu dok. tulkošana</t>
    </r>
    <r>
      <rPr>
        <sz val="13"/>
        <color indexed="8"/>
        <rFont val="Times New Roman"/>
        <family val="1"/>
      </rPr>
      <t>: 200 lpp x 10LVL =</t>
    </r>
    <r>
      <rPr>
        <b/>
        <sz val="13"/>
        <color indexed="8"/>
        <rFont val="Times New Roman"/>
        <family val="1"/>
      </rPr>
      <t xml:space="preserve"> 2000LVL</t>
    </r>
  </si>
  <si>
    <t>13. mēnesis</t>
  </si>
  <si>
    <r>
      <t xml:space="preserve">Publicitāte </t>
    </r>
    <r>
      <rPr>
        <sz val="13"/>
        <color indexed="8"/>
        <rFont val="Times New Roman"/>
        <family val="1"/>
      </rPr>
      <t>(ārējās ekspertīzes publicēšana grāmatā (LV, ENG))</t>
    </r>
  </si>
  <si>
    <t>Darba apjoms</t>
  </si>
  <si>
    <r>
      <t xml:space="preserve">11 ekspertu paneļi. Katrā panelī 5 eksperti + grupas vadītājs. 
(A) </t>
    </r>
    <r>
      <rPr>
        <u val="single"/>
        <sz val="13"/>
        <color indexed="8"/>
        <rFont val="Times New Roman"/>
        <family val="1"/>
      </rPr>
      <t xml:space="preserve">Ekspertu atlīdzība: </t>
    </r>
    <r>
      <rPr>
        <sz val="13"/>
        <color indexed="8"/>
        <rFont val="Times New Roman"/>
        <family val="1"/>
      </rPr>
      <t xml:space="preserve">
66 eksperti x 80h (10dd) = 5280h x 30LVL = 158 400 + (11 gr.vadītāji x 40h (5dd) x 30LVL = 13200 LVL) = </t>
    </r>
    <r>
      <rPr>
        <b/>
        <sz val="13"/>
        <color indexed="8"/>
        <rFont val="Times New Roman"/>
        <family val="1"/>
      </rPr>
      <t>171 600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 xml:space="preserve">Ekspertu komandējumi: </t>
    </r>
    <r>
      <rPr>
        <sz val="13"/>
        <color indexed="8"/>
        <rFont val="Times New Roman"/>
        <family val="1"/>
      </rPr>
      <t xml:space="preserve">
(66x500LVLbiļete) + (66x</t>
    </r>
    <r>
      <rPr>
        <sz val="13"/>
        <rFont val="Times New Roman"/>
        <family val="1"/>
      </rPr>
      <t>80LVL</t>
    </r>
    <r>
      <rPr>
        <sz val="13"/>
        <color indexed="8"/>
        <rFont val="Times New Roman"/>
        <family val="1"/>
      </rPr>
      <t xml:space="preserve">dienasnauda+vietējais.transp.x 7dienas) + (66x100LVLviesnīca x 6dienas)= 33000LVL+36960LVL+39600LVL = </t>
    </r>
    <r>
      <rPr>
        <b/>
        <sz val="13"/>
        <color indexed="8"/>
        <rFont val="Times New Roman"/>
        <family val="1"/>
      </rPr>
      <t xml:space="preserve">109 560LVL
</t>
    </r>
    <r>
      <rPr>
        <sz val="13"/>
        <rFont val="Times New Roman"/>
        <family val="1"/>
      </rPr>
      <t xml:space="preserve">(C) </t>
    </r>
    <r>
      <rPr>
        <u val="single"/>
        <sz val="13"/>
        <rFont val="Times New Roman"/>
        <family val="1"/>
      </rPr>
      <t xml:space="preserve">Ekspertīzes ziņojuma gala redakcija:
</t>
    </r>
    <r>
      <rPr>
        <sz val="13"/>
        <rFont val="Times New Roman"/>
        <family val="1"/>
      </rPr>
      <t xml:space="preserve">11gr.vadītāji x 8h x 30LVL = </t>
    </r>
    <r>
      <rPr>
        <b/>
        <sz val="13"/>
        <rFont val="Times New Roman"/>
        <family val="1"/>
      </rPr>
      <t>2640 LVL</t>
    </r>
    <r>
      <rPr>
        <sz val="13"/>
        <color indexed="8"/>
        <rFont val="Times New Roman"/>
        <family val="1"/>
      </rPr>
      <t xml:space="preserve">
(E) </t>
    </r>
    <r>
      <rPr>
        <u val="single"/>
        <sz val="13"/>
        <color indexed="8"/>
        <rFont val="Times New Roman"/>
        <family val="1"/>
      </rPr>
      <t>Ekspertīzes rez.kopsavilkums:</t>
    </r>
    <r>
      <rPr>
        <sz val="13"/>
        <color indexed="8"/>
        <rFont val="Times New Roman"/>
        <family val="1"/>
      </rPr>
      <t xml:space="preserve">
(11gr.vadītāji x500LVLbiļete) + (11x 80LVLdienas nauda x 2dienas) + (11x 16hx 30LVL/h) + (11x 100LVLviesnīcax 2dienas) = 5500LVL + 1760LVL + 5280LVL + 2200LVL = </t>
    </r>
    <r>
      <rPr>
        <b/>
        <sz val="13"/>
        <color indexed="8"/>
        <rFont val="Times New Roman"/>
        <family val="1"/>
      </rPr>
      <t xml:space="preserve">14 740LVL
</t>
    </r>
    <r>
      <rPr>
        <sz val="13"/>
        <color indexed="8"/>
        <rFont val="Times New Roman"/>
        <family val="1"/>
      </rPr>
      <t xml:space="preserve">(F) </t>
    </r>
    <r>
      <rPr>
        <u val="single"/>
        <sz val="13"/>
        <color indexed="8"/>
        <rFont val="Times New Roman"/>
        <family val="1"/>
      </rPr>
      <t>Rekomendāciju precizēšana/ papildināšana</t>
    </r>
    <r>
      <rPr>
        <sz val="13"/>
        <color indexed="8"/>
        <rFont val="Times New Roman"/>
        <family val="1"/>
      </rPr>
      <t xml:space="preserve">:
11 x 16h (2dd) = 176h x 30LVL = </t>
    </r>
    <r>
      <rPr>
        <b/>
        <sz val="13"/>
        <color indexed="8"/>
        <rFont val="Times New Roman"/>
        <family val="1"/>
      </rPr>
      <t>5280 LVL</t>
    </r>
  </si>
  <si>
    <r>
      <t xml:space="preserve">5 cilvēki x 24h (3dd) = 120 x 10LVL= </t>
    </r>
    <r>
      <rPr>
        <b/>
        <sz val="13"/>
        <color indexed="8"/>
        <rFont val="Times New Roman"/>
        <family val="1"/>
      </rPr>
      <t>1200 LVL</t>
    </r>
  </si>
  <si>
    <t>10.</t>
  </si>
  <si>
    <r>
      <t xml:space="preserve">LZP darba grupa izstrādā ZI zinātniskās darbības kvalitātes </t>
    </r>
    <r>
      <rPr>
        <b/>
        <sz val="13"/>
        <color indexed="8"/>
        <rFont val="Times New Roman"/>
        <family val="1"/>
      </rPr>
      <t xml:space="preserve">pašnovērtējuma izstrādes pamatprincipus un pašnovērtējuma sagatavošanas metodiku, </t>
    </r>
    <r>
      <rPr>
        <sz val="13"/>
        <color indexed="8"/>
        <rFont val="Times New Roman"/>
        <family val="1"/>
      </rPr>
      <t xml:space="preserve">t.sk. identificējot nepieciešamo papildu informāciju no privātā sektora ZI </t>
    </r>
    <r>
      <rPr>
        <b/>
        <sz val="13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(uz uzņēmuma līguma pamata)</t>
    </r>
  </si>
  <si>
    <t>Valsts ZI pašnovērtējumu izstrāde</t>
  </si>
  <si>
    <r>
      <t xml:space="preserve">Ierobežotas pieejamības </t>
    </r>
    <r>
      <rPr>
        <b/>
        <sz val="13"/>
        <color indexed="8"/>
        <rFont val="Times New Roman"/>
        <family val="1"/>
      </rPr>
      <t>datu bāzes izveide</t>
    </r>
    <r>
      <rPr>
        <sz val="13"/>
        <color indexed="8"/>
        <rFont val="Times New Roman"/>
        <family val="1"/>
      </rPr>
      <t xml:space="preserve"> starptautiskajā ekspertīzē izmantojamo dokumentu un publikāciju uzglabāšanai; </t>
    </r>
    <r>
      <rPr>
        <b/>
        <sz val="13"/>
        <color indexed="8"/>
        <rFont val="Times New Roman"/>
        <family val="1"/>
      </rPr>
      <t>datu ievade datu bāzē</t>
    </r>
    <r>
      <rPr>
        <sz val="13"/>
        <color indexed="8"/>
        <rFont val="Times New Roman"/>
        <family val="1"/>
      </rPr>
      <t>,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t.sk. par privātajām ZI</t>
    </r>
  </si>
  <si>
    <r>
      <rPr>
        <u val="single"/>
        <sz val="13"/>
        <color indexed="8"/>
        <rFont val="Times New Roman"/>
        <family val="1"/>
      </rPr>
      <t>Konsultēšana:</t>
    </r>
    <r>
      <rPr>
        <sz val="13"/>
        <color indexed="8"/>
        <rFont val="Times New Roman"/>
        <family val="1"/>
      </rPr>
      <t xml:space="preserve"> 5 cilvēki x 40h (5dd) = 200h x 7LVL = </t>
    </r>
    <r>
      <rPr>
        <b/>
        <sz val="13"/>
        <color indexed="8"/>
        <rFont val="Times New Roman"/>
        <family val="1"/>
      </rPr>
      <t xml:space="preserve">1400 LVL </t>
    </r>
  </si>
  <si>
    <r>
      <rPr>
        <u val="single"/>
        <sz val="13"/>
        <color indexed="8"/>
        <rFont val="Times New Roman"/>
        <family val="1"/>
      </rPr>
      <t>Revīzija:</t>
    </r>
    <r>
      <rPr>
        <sz val="13"/>
        <color indexed="8"/>
        <rFont val="Times New Roman"/>
        <family val="1"/>
      </rPr>
      <t xml:space="preserve"> 22 cilvēki x 16h x 10LVL = </t>
    </r>
    <r>
      <rPr>
        <b/>
        <sz val="13"/>
        <color indexed="8"/>
        <rFont val="Times New Roman"/>
        <family val="1"/>
      </rPr>
      <t xml:space="preserve">3520 LVL </t>
    </r>
  </si>
  <si>
    <r>
      <t xml:space="preserve">Starptautiskais ārējais izvērtējums:
</t>
    </r>
    <r>
      <rPr>
        <sz val="13"/>
        <color indexed="8"/>
        <rFont val="Times New Roman"/>
        <family val="1"/>
      </rPr>
      <t>(A) ZI zinātniskās darbības kvalitātes vērtēšanas metodoloģijas izstrāde;
(B) ekspertīzes veikšana:
- ZI (t.sk. privāto) zinātniskās darbības kvalitātes izvērtēšana;
- zinātnes un inovācijas politikas st.izvērtēšana;
(C) ekspertīzes ziņojums un rekomendācijas;
(D) ekspertīzes ziņojuma apspriešana;
(E) ekspertīzes ziņojuma precizēšana/ papildināšana</t>
    </r>
  </si>
  <si>
    <t>Ārējo ekspertu sadarbības koordinēšana</t>
  </si>
  <si>
    <r>
      <t xml:space="preserve">Nacionālie eksperti ārējās ekspertīzes izvērtēšanai un komentēšanai
</t>
    </r>
    <r>
      <rPr>
        <i/>
        <sz val="13"/>
        <rFont val="Times New Roman"/>
        <family val="1"/>
      </rPr>
      <t>(uz uzņēmuma līguma pamata)</t>
    </r>
  </si>
  <si>
    <t>Nacionālie eksperti veic sagatavoto pašnovērtējuma ziņojumu revīziju, t.sk. privātajām ZI</t>
  </si>
  <si>
    <r>
      <t xml:space="preserve">Nacionālie eksperti nodrošina nepieciešamās konsultācijas, t.sk.privātajām ZI, pašnovērtējumu izstrādē
</t>
    </r>
    <r>
      <rPr>
        <i/>
        <sz val="13"/>
        <rFont val="Times New Roman"/>
        <family val="1"/>
      </rPr>
      <t>(uz uzņēmuma līguma pamata)</t>
    </r>
  </si>
  <si>
    <t xml:space="preserve">KOPĀ (0+1+2+3+4+5+6+7+8+9+10): </t>
  </si>
  <si>
    <r>
      <t xml:space="preserve">22 cilvēki x 16h (2dd) = 352h x 10LVL = </t>
    </r>
    <r>
      <rPr>
        <b/>
        <sz val="13"/>
        <color indexed="8"/>
        <rFont val="Times New Roman"/>
        <family val="1"/>
      </rPr>
      <t>3520 LVL</t>
    </r>
  </si>
  <si>
    <r>
      <t xml:space="preserve">(A) </t>
    </r>
    <r>
      <rPr>
        <u val="single"/>
        <sz val="13"/>
        <color indexed="8"/>
        <rFont val="Times New Roman"/>
        <family val="1"/>
      </rPr>
      <t>Koordinēšana:</t>
    </r>
    <r>
      <rPr>
        <sz val="13"/>
        <color indexed="8"/>
        <rFont val="Times New Roman"/>
        <family val="1"/>
      </rPr>
      <t xml:space="preserve"> 2 cilv. x 160h (20dd) x 7LVL = </t>
    </r>
    <r>
      <rPr>
        <b/>
        <sz val="13"/>
        <color indexed="8"/>
        <rFont val="Times New Roman"/>
        <family val="1"/>
      </rPr>
      <t>2240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1.tikšanās nodrošināšana</t>
    </r>
    <r>
      <rPr>
        <sz val="13"/>
        <color indexed="8"/>
        <rFont val="Times New Roman"/>
        <family val="1"/>
      </rPr>
      <t xml:space="preserve"> (ar ekspertu paneļu dalībniekiem): 
Telpu, prezentācijas tehnikas īre u.c. izmaksas = </t>
    </r>
    <r>
      <rPr>
        <b/>
        <sz val="13"/>
        <color indexed="8"/>
        <rFont val="Times New Roman"/>
        <family val="1"/>
      </rPr>
      <t>4000 LVL</t>
    </r>
    <r>
      <rPr>
        <sz val="13"/>
        <color indexed="8"/>
        <rFont val="Times New Roman"/>
        <family val="1"/>
      </rPr>
      <t xml:space="preserve">
(C) </t>
    </r>
    <r>
      <rPr>
        <u val="single"/>
        <sz val="13"/>
        <color indexed="8"/>
        <rFont val="Times New Roman"/>
        <family val="1"/>
      </rPr>
      <t>2.tikšanās nodrošināšana</t>
    </r>
    <r>
      <rPr>
        <sz val="13"/>
        <color indexed="8"/>
        <rFont val="Times New Roman"/>
        <family val="1"/>
      </rPr>
      <t xml:space="preserve"> (ar ekspertu paneļu vadītājiem): 
Telpu, prezentācijas tehnikas īre u.c. izmaksas = </t>
    </r>
    <r>
      <rPr>
        <b/>
        <sz val="13"/>
        <color indexed="8"/>
        <rFont val="Times New Roman"/>
        <family val="1"/>
      </rPr>
      <t>700 LVL</t>
    </r>
  </si>
  <si>
    <r>
      <t xml:space="preserve">42 darba grupas x 3 cilvēki x 72h x 8LVL= </t>
    </r>
    <r>
      <rPr>
        <b/>
        <sz val="13"/>
        <color indexed="8"/>
        <rFont val="Times New Roman"/>
        <family val="1"/>
      </rPr>
      <t xml:space="preserve">72576 LVL
</t>
    </r>
    <r>
      <rPr>
        <sz val="13"/>
        <color indexed="8"/>
        <rFont val="Times New Roman"/>
        <family val="1"/>
      </rPr>
      <t xml:space="preserve">42 ZI materiāli tehniskais nodrošinājums 42 institūcijām </t>
    </r>
    <r>
      <rPr>
        <b/>
        <sz val="13"/>
        <color indexed="8"/>
        <rFont val="Times New Roman"/>
        <family val="1"/>
      </rPr>
      <t>2424</t>
    </r>
    <r>
      <rPr>
        <b/>
        <sz val="13"/>
        <color indexed="8"/>
        <rFont val="Times New Roman"/>
        <family val="1"/>
      </rPr>
      <t xml:space="preserve"> LVL</t>
    </r>
  </si>
  <si>
    <r>
      <t xml:space="preserve">(A) </t>
    </r>
    <r>
      <rPr>
        <u val="single"/>
        <sz val="13"/>
        <color indexed="8"/>
        <rFont val="Times New Roman"/>
        <family val="1"/>
      </rPr>
      <t>Projekta vadītājs</t>
    </r>
    <r>
      <rPr>
        <sz val="13"/>
        <color indexed="8"/>
        <rFont val="Times New Roman"/>
        <family val="1"/>
      </rPr>
      <t xml:space="preserve">/+asistents = 12 mēn.x 800LVL= 9600 LVL (+2315LVL VSAOI 24,09%) = </t>
    </r>
    <r>
      <rPr>
        <b/>
        <sz val="13"/>
        <color indexed="8"/>
        <rFont val="Times New Roman"/>
        <family val="1"/>
      </rPr>
      <t>11 915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Iepirkumu speciālists</t>
    </r>
    <r>
      <rPr>
        <sz val="13"/>
        <color indexed="8"/>
        <rFont val="Times New Roman"/>
        <family val="1"/>
      </rPr>
      <t xml:space="preserve">= 120h (15dd) x 10LVL = 1200LVL (+290LVL) = </t>
    </r>
    <r>
      <rPr>
        <b/>
        <sz val="13"/>
        <color indexed="8"/>
        <rFont val="Times New Roman"/>
        <family val="1"/>
      </rPr>
      <t>1490LVL</t>
    </r>
    <r>
      <rPr>
        <sz val="13"/>
        <color indexed="8"/>
        <rFont val="Times New Roman"/>
        <family val="1"/>
      </rPr>
      <t xml:space="preserve">
(C) </t>
    </r>
    <r>
      <rPr>
        <u val="single"/>
        <sz val="13"/>
        <color indexed="8"/>
        <rFont val="Times New Roman"/>
        <family val="1"/>
      </rPr>
      <t>Grāmatvedis</t>
    </r>
    <r>
      <rPr>
        <sz val="13"/>
        <color indexed="8"/>
        <rFont val="Times New Roman"/>
        <family val="1"/>
      </rPr>
      <t xml:space="preserve"> = 192h (16hx12mēn) x 8LVL = 1536 LVL (+374LVL) = </t>
    </r>
    <r>
      <rPr>
        <b/>
        <sz val="13"/>
        <color indexed="8"/>
        <rFont val="Times New Roman"/>
        <family val="1"/>
      </rPr>
      <t>1910LVL</t>
    </r>
    <r>
      <rPr>
        <sz val="13"/>
        <color indexed="8"/>
        <rFont val="Times New Roman"/>
        <family val="1"/>
      </rPr>
      <t xml:space="preserve">
(D) </t>
    </r>
    <r>
      <rPr>
        <u val="single"/>
        <sz val="13"/>
        <color indexed="8"/>
        <rFont val="Times New Roman"/>
        <family val="1"/>
      </rPr>
      <t>Citas izmaksas</t>
    </r>
    <r>
      <rPr>
        <sz val="13"/>
        <color indexed="8"/>
        <rFont val="Times New Roman"/>
        <family val="1"/>
      </rPr>
      <t xml:space="preserve"> = </t>
    </r>
    <r>
      <rPr>
        <b/>
        <sz val="13"/>
        <color indexed="8"/>
        <rFont val="Times New Roman"/>
        <family val="1"/>
      </rPr>
      <t xml:space="preserve">1500LVL </t>
    </r>
    <r>
      <rPr>
        <sz val="13"/>
        <color indexed="8"/>
        <rFont val="Times New Roman"/>
        <family val="1"/>
      </rPr>
      <t xml:space="preserve">
(Sak.pakalp. (mobilais)= 20LVL x 3cilv.x 12mēn = 720 LVL; kanceleja = 780LVL)</t>
    </r>
  </si>
  <si>
    <r>
      <t xml:space="preserve">(A) </t>
    </r>
    <r>
      <rPr>
        <u val="single"/>
        <sz val="13"/>
        <color indexed="8"/>
        <rFont val="Times New Roman"/>
        <family val="1"/>
      </rPr>
      <t>Datu bāzes izveide</t>
    </r>
    <r>
      <rPr>
        <sz val="13"/>
        <color indexed="8"/>
        <rFont val="Times New Roman"/>
        <family val="1"/>
      </rPr>
      <t xml:space="preserve">: 1cilv. x 40h (5dd) x 10LVL = </t>
    </r>
    <r>
      <rPr>
        <b/>
        <sz val="13"/>
        <color indexed="8"/>
        <rFont val="Times New Roman"/>
        <family val="1"/>
      </rPr>
      <t>400LVL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Datu savākšanas koordinācija un ievade</t>
    </r>
    <r>
      <rPr>
        <sz val="13"/>
        <color indexed="8"/>
        <rFont val="Times New Roman"/>
        <family val="1"/>
      </rPr>
      <t xml:space="preserve">: 5 cilv. x 72h (9dd) = 360 h x 7LVL = </t>
    </r>
    <r>
      <rPr>
        <b/>
        <sz val="13"/>
        <color indexed="8"/>
        <rFont val="Times New Roman"/>
        <family val="1"/>
      </rPr>
      <t xml:space="preserve">2520 LVL </t>
    </r>
  </si>
  <si>
    <t>*izmaksas tiks precizētas pēc iepirkuma procedūru rezultātiem</t>
  </si>
  <si>
    <t>KOPĒJAIS finansējums, LVL*</t>
  </si>
  <si>
    <t>ESF finansējums, LVL*</t>
  </si>
  <si>
    <r>
      <t xml:space="preserve">Nacionālais publiskais finansējums, </t>
    </r>
    <r>
      <rPr>
        <b/>
        <sz val="13"/>
        <color indexed="8"/>
        <rFont val="Times New Roman"/>
        <family val="1"/>
      </rPr>
      <t xml:space="preserve"> LVL*</t>
    </r>
  </si>
  <si>
    <t>Izglītības un zinātnes ministrs</t>
  </si>
  <si>
    <t>R.Broks</t>
  </si>
  <si>
    <t xml:space="preserve">         </t>
  </si>
  <si>
    <t>M.Gruškevics</t>
  </si>
  <si>
    <t>E.Sarma, 67047753</t>
  </si>
  <si>
    <t>evita.sarma@izm.gov.lv</t>
  </si>
  <si>
    <t>Vizē: Valsts sekretārs </t>
  </si>
  <si>
    <r>
      <t xml:space="preserve">Zinātnisko institūciju </t>
    </r>
    <r>
      <rPr>
        <sz val="14"/>
        <color indexed="8"/>
        <rFont val="Times New Roman"/>
        <family val="1"/>
      </rPr>
      <t>(ZI)</t>
    </r>
    <r>
      <rPr>
        <b/>
        <sz val="14"/>
        <color indexed="8"/>
        <rFont val="Times New Roman"/>
        <family val="1"/>
      </rPr>
      <t xml:space="preserve"> zinātniskās darbības kvalitātes un Latvijas zinātnes un inovāciju politikas ieviešanas izvērtēšanas </t>
    </r>
    <r>
      <rPr>
        <b/>
        <sz val="14"/>
        <color indexed="8"/>
        <rFont val="Times New Roman"/>
        <family val="1"/>
      </rPr>
      <t>laika plāns un nepieciešamais finansējums</t>
    </r>
  </si>
  <si>
    <t>15.03.2011. 9:20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</si>
</sst>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3" fontId="48" fillId="10" borderId="10" xfId="0" applyNumberFormat="1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/>
    </xf>
    <xf numFmtId="3" fontId="49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textRotation="90" wrapText="1" readingOrder="1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9" fontId="48" fillId="0" borderId="13" xfId="0" applyNumberFormat="1" applyFont="1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center" wrapText="1"/>
    </xf>
    <xf numFmtId="0" fontId="49" fillId="0" borderId="14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PageLayoutView="0" workbookViewId="0" topLeftCell="A19">
      <selection activeCell="C39" sqref="C39"/>
    </sheetView>
  </sheetViews>
  <sheetFormatPr defaultColWidth="9.140625" defaultRowHeight="15"/>
  <cols>
    <col min="1" max="1" width="8.421875" style="0" customWidth="1"/>
    <col min="2" max="2" width="8.57421875" style="0" customWidth="1"/>
    <col min="3" max="3" width="52.7109375" style="0" customWidth="1"/>
    <col min="4" max="4" width="85.7109375" style="0" customWidth="1"/>
    <col min="5" max="5" width="16.140625" style="0" customWidth="1"/>
    <col min="6" max="7" width="16.28125" style="0" customWidth="1"/>
    <col min="8" max="12" width="8.00390625" style="0" customWidth="1"/>
  </cols>
  <sheetData>
    <row r="1" spans="1:7" ht="15.75">
      <c r="A1" s="1"/>
      <c r="E1" s="35" t="s">
        <v>2</v>
      </c>
      <c r="F1" s="35"/>
      <c r="G1" s="35"/>
    </row>
    <row r="2" spans="1:7" ht="39" customHeight="1">
      <c r="A2" s="36" t="s">
        <v>16</v>
      </c>
      <c r="B2" s="36"/>
      <c r="C2" s="36"/>
      <c r="D2" s="36"/>
      <c r="E2" s="36"/>
      <c r="F2" s="36"/>
      <c r="G2" s="36"/>
    </row>
    <row r="3" spans="1:5" ht="15" customHeight="1">
      <c r="A3" s="21"/>
      <c r="B3" s="22"/>
      <c r="C3" s="22"/>
      <c r="D3" s="22"/>
      <c r="E3" s="22"/>
    </row>
    <row r="4" spans="1:7" ht="35.25" customHeight="1">
      <c r="A4" s="44" t="s">
        <v>60</v>
      </c>
      <c r="B4" s="44"/>
      <c r="C4" s="44"/>
      <c r="D4" s="44"/>
      <c r="E4" s="44"/>
      <c r="F4" s="44"/>
      <c r="G4" s="44"/>
    </row>
    <row r="5" spans="1:5" ht="15.75">
      <c r="A5" s="6"/>
      <c r="B5" s="6"/>
      <c r="C5" s="6"/>
      <c r="D5" s="1"/>
      <c r="E5" s="1"/>
    </row>
    <row r="6" spans="1:7" ht="66">
      <c r="A6" s="7" t="s">
        <v>20</v>
      </c>
      <c r="B6" s="8" t="s">
        <v>0</v>
      </c>
      <c r="C6" s="8" t="s">
        <v>1</v>
      </c>
      <c r="D6" s="8" t="s">
        <v>29</v>
      </c>
      <c r="E6" s="8" t="s">
        <v>51</v>
      </c>
      <c r="F6" s="8" t="s">
        <v>52</v>
      </c>
      <c r="G6" s="8" t="s">
        <v>50</v>
      </c>
    </row>
    <row r="7" spans="1:7" ht="102.75" customHeight="1">
      <c r="A7" s="10" t="s">
        <v>8</v>
      </c>
      <c r="B7" s="18" t="s">
        <v>17</v>
      </c>
      <c r="C7" s="3" t="s">
        <v>19</v>
      </c>
      <c r="D7" s="3" t="s">
        <v>47</v>
      </c>
      <c r="E7" s="24">
        <v>16815</v>
      </c>
      <c r="F7" s="9">
        <v>0</v>
      </c>
      <c r="G7" s="10">
        <f aca="true" t="shared" si="0" ref="G7:G13">SUM(E7:F7)</f>
        <v>16815</v>
      </c>
    </row>
    <row r="8" spans="1:7" ht="123" customHeight="1">
      <c r="A8" s="10" t="s">
        <v>3</v>
      </c>
      <c r="B8" s="18" t="s">
        <v>9</v>
      </c>
      <c r="C8" s="3" t="s">
        <v>33</v>
      </c>
      <c r="D8" s="3" t="s">
        <v>31</v>
      </c>
      <c r="E8" s="10">
        <v>1200</v>
      </c>
      <c r="F8" s="10">
        <v>0</v>
      </c>
      <c r="G8" s="10">
        <f t="shared" si="0"/>
        <v>1200</v>
      </c>
    </row>
    <row r="9" spans="1:7" ht="45" customHeight="1">
      <c r="A9" s="10" t="s">
        <v>4</v>
      </c>
      <c r="B9" s="37" t="s">
        <v>18</v>
      </c>
      <c r="C9" s="3" t="s">
        <v>34</v>
      </c>
      <c r="D9" s="3" t="s">
        <v>46</v>
      </c>
      <c r="E9" s="10">
        <v>0</v>
      </c>
      <c r="F9" s="10">
        <v>75000</v>
      </c>
      <c r="G9" s="10">
        <f t="shared" si="0"/>
        <v>75000</v>
      </c>
    </row>
    <row r="10" spans="1:7" ht="58.5" customHeight="1">
      <c r="A10" s="10" t="s">
        <v>5</v>
      </c>
      <c r="B10" s="38"/>
      <c r="C10" s="3" t="s">
        <v>21</v>
      </c>
      <c r="D10" s="3" t="s">
        <v>22</v>
      </c>
      <c r="E10" s="10">
        <v>2640</v>
      </c>
      <c r="F10" s="10">
        <v>0</v>
      </c>
      <c r="G10" s="10">
        <f t="shared" si="0"/>
        <v>2640</v>
      </c>
    </row>
    <row r="11" spans="1:7" ht="70.5" customHeight="1">
      <c r="A11" s="11" t="s">
        <v>6</v>
      </c>
      <c r="B11" s="39"/>
      <c r="C11" s="17" t="s">
        <v>42</v>
      </c>
      <c r="D11" s="3" t="s">
        <v>36</v>
      </c>
      <c r="E11" s="26">
        <v>1400</v>
      </c>
      <c r="F11" s="10">
        <v>0</v>
      </c>
      <c r="G11" s="10">
        <f t="shared" si="0"/>
        <v>1400</v>
      </c>
    </row>
    <row r="12" spans="1:7" ht="46.5" customHeight="1">
      <c r="A12" s="11" t="s">
        <v>7</v>
      </c>
      <c r="B12" s="40"/>
      <c r="C12" s="17" t="s">
        <v>41</v>
      </c>
      <c r="D12" s="3" t="s">
        <v>37</v>
      </c>
      <c r="E12" s="10">
        <v>3520</v>
      </c>
      <c r="F12" s="10">
        <v>0</v>
      </c>
      <c r="G12" s="10">
        <f t="shared" si="0"/>
        <v>3520</v>
      </c>
    </row>
    <row r="13" spans="1:7" ht="39" customHeight="1">
      <c r="A13" s="10" t="s">
        <v>7</v>
      </c>
      <c r="B13" s="37" t="s">
        <v>10</v>
      </c>
      <c r="C13" s="3" t="s">
        <v>15</v>
      </c>
      <c r="D13" s="3" t="s">
        <v>26</v>
      </c>
      <c r="E13" s="10">
        <v>77600</v>
      </c>
      <c r="F13" s="10">
        <v>0</v>
      </c>
      <c r="G13" s="10">
        <f t="shared" si="0"/>
        <v>77600</v>
      </c>
    </row>
    <row r="14" spans="1:7" ht="72" customHeight="1">
      <c r="A14" s="10" t="s">
        <v>11</v>
      </c>
      <c r="B14" s="41"/>
      <c r="C14" s="3" t="s">
        <v>35</v>
      </c>
      <c r="D14" s="3" t="s">
        <v>48</v>
      </c>
      <c r="E14" s="10">
        <v>2920</v>
      </c>
      <c r="F14" s="10">
        <v>0</v>
      </c>
      <c r="G14" s="10">
        <f>SUM(E14:F14)</f>
        <v>2920</v>
      </c>
    </row>
    <row r="15" spans="1:7" ht="18" customHeight="1">
      <c r="A15" s="19"/>
      <c r="B15" s="19"/>
      <c r="C15" s="20"/>
      <c r="D15" s="20" t="s">
        <v>23</v>
      </c>
      <c r="E15" s="12">
        <f>SUM(E7:E14)</f>
        <v>106095</v>
      </c>
      <c r="F15" s="12">
        <f>SUM(F7:F14)</f>
        <v>75000</v>
      </c>
      <c r="G15" s="12">
        <f>SUM(G7:G14)</f>
        <v>181095</v>
      </c>
    </row>
    <row r="16" spans="1:7" ht="254.25" customHeight="1">
      <c r="A16" s="10" t="s">
        <v>13</v>
      </c>
      <c r="B16" s="42" t="s">
        <v>12</v>
      </c>
      <c r="C16" s="4" t="s">
        <v>38</v>
      </c>
      <c r="D16" s="3" t="s">
        <v>30</v>
      </c>
      <c r="E16" s="13">
        <v>303820</v>
      </c>
      <c r="F16" s="13">
        <v>0</v>
      </c>
      <c r="G16" s="13">
        <f>SUM(E16:F16)</f>
        <v>303820</v>
      </c>
    </row>
    <row r="17" spans="1:7" ht="93" customHeight="1">
      <c r="A17" s="10" t="s">
        <v>24</v>
      </c>
      <c r="B17" s="43"/>
      <c r="C17" s="3" t="s">
        <v>39</v>
      </c>
      <c r="D17" s="3" t="s">
        <v>45</v>
      </c>
      <c r="E17" s="10">
        <v>6940</v>
      </c>
      <c r="F17" s="10">
        <v>0</v>
      </c>
      <c r="G17" s="10">
        <f>SUM(E17:F17)</f>
        <v>6940</v>
      </c>
    </row>
    <row r="18" spans="1:7" ht="65.25" customHeight="1">
      <c r="A18" s="10" t="s">
        <v>25</v>
      </c>
      <c r="B18" s="5" t="s">
        <v>14</v>
      </c>
      <c r="C18" s="17" t="s">
        <v>40</v>
      </c>
      <c r="D18" s="3" t="s">
        <v>44</v>
      </c>
      <c r="E18" s="10">
        <v>3520</v>
      </c>
      <c r="F18" s="10">
        <v>0</v>
      </c>
      <c r="G18" s="10">
        <f>SUM(E18:F18)</f>
        <v>3520</v>
      </c>
    </row>
    <row r="19" spans="1:7" ht="35.25" customHeight="1">
      <c r="A19" s="10" t="s">
        <v>32</v>
      </c>
      <c r="B19" s="2" t="s">
        <v>27</v>
      </c>
      <c r="C19" s="4" t="s">
        <v>28</v>
      </c>
      <c r="D19" s="14"/>
      <c r="E19" s="10">
        <v>4625</v>
      </c>
      <c r="F19" s="10">
        <v>0</v>
      </c>
      <c r="G19" s="10">
        <f>SUM(E19:F19)</f>
        <v>4625</v>
      </c>
    </row>
    <row r="20" spans="1:7" ht="16.5">
      <c r="A20" s="15"/>
      <c r="B20" s="15"/>
      <c r="C20" s="15"/>
      <c r="D20" s="20" t="s">
        <v>43</v>
      </c>
      <c r="E20" s="16">
        <f>SUM(E15,E16:E19)</f>
        <v>425000</v>
      </c>
      <c r="F20" s="16">
        <f>SUM(F15,F16:F19)</f>
        <v>75000</v>
      </c>
      <c r="G20" s="16">
        <f>SUM(G15,G16:G19)</f>
        <v>500000</v>
      </c>
    </row>
    <row r="21" spans="1:7" ht="16.5">
      <c r="A21" s="45" t="s">
        <v>49</v>
      </c>
      <c r="B21" s="45"/>
      <c r="C21" s="45"/>
      <c r="D21" s="46"/>
      <c r="E21" s="23">
        <f>E20*G21/G20</f>
        <v>0.85</v>
      </c>
      <c r="F21" s="23">
        <f>F20*G21/G20</f>
        <v>0.15</v>
      </c>
      <c r="G21" s="23">
        <v>1</v>
      </c>
    </row>
    <row r="24" ht="15">
      <c r="E24" s="25"/>
    </row>
    <row r="26" spans="1:4" ht="18.75">
      <c r="A26" s="34" t="s">
        <v>53</v>
      </c>
      <c r="B26" s="34"/>
      <c r="C26" s="34"/>
      <c r="D26" s="29" t="s">
        <v>54</v>
      </c>
    </row>
    <row r="27" spans="1:4" ht="18.75">
      <c r="A27" s="29"/>
      <c r="B27" s="30"/>
      <c r="C27" s="30"/>
      <c r="D27" s="30"/>
    </row>
    <row r="28" spans="1:4" ht="18.75">
      <c r="A28" s="29"/>
      <c r="B28" s="30"/>
      <c r="C28" s="30"/>
      <c r="D28" s="30"/>
    </row>
    <row r="29" spans="1:5" ht="18.75">
      <c r="A29" s="34" t="s">
        <v>59</v>
      </c>
      <c r="B29" s="34"/>
      <c r="C29" s="34"/>
      <c r="D29" s="29" t="s">
        <v>56</v>
      </c>
      <c r="E29" s="27" t="s">
        <v>55</v>
      </c>
    </row>
    <row r="30" ht="18.75">
      <c r="A30" s="27"/>
    </row>
    <row r="31" ht="18.75">
      <c r="A31" s="27"/>
    </row>
    <row r="32" ht="15">
      <c r="A32" s="28" t="s">
        <v>61</v>
      </c>
    </row>
    <row r="33" spans="1:2" ht="15">
      <c r="A33" s="33" t="s">
        <v>57</v>
      </c>
      <c r="B33" s="31"/>
    </row>
    <row r="34" spans="1:2" ht="15">
      <c r="A34" s="32" t="s">
        <v>58</v>
      </c>
      <c r="B34" s="32"/>
    </row>
  </sheetData>
  <sheetProtection/>
  <mergeCells count="9">
    <mergeCell ref="A26:C26"/>
    <mergeCell ref="A29:C29"/>
    <mergeCell ref="E1:G1"/>
    <mergeCell ref="A2:G2"/>
    <mergeCell ref="B9:B12"/>
    <mergeCell ref="B13:B14"/>
    <mergeCell ref="B16:B17"/>
    <mergeCell ref="A4:G4"/>
    <mergeCell ref="A21:D21"/>
  </mergeCells>
  <printOptions/>
  <pageMargins left="0.1968503937007874" right="0.1968503937007874" top="0.3937007874015748" bottom="0.15748031496062992" header="0.1968503937007874" footer="0.15748031496062992"/>
  <pageSetup horizontalDpi="600" verticalDpi="600" orientation="landscape" paperSize="9" scale="70" r:id="rId1"/>
  <headerFooter>
    <oddHeader>&amp;C&amp;"Times New Roman,Regular"&amp;12&amp;P</oddHeader>
    <oddFooter>&amp;C&amp;"Times New Roman,Regular"&amp;10IZMInfp_150311_ZIkapac; Pielikums Informatīvajam ziņojumam par darbības programmas „Cilvēkresursi un nodarbinātība” 1.1.1.1. aktivitāti „Zinātnes un inovāciju politikas veidošanas un administratīvās kapacitātes stiprināšana”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Informatīvajam ziņojumam Par darbības programmas „Cilvēkresursi un nodarbinātība” 1.1.1.1.aktivitāti „Zinātnes un inovāciju politikas veidošanas un administratīvās kapacitātes stiprināšana”</dc:title>
  <dc:subject>1.1.1.1.aktivitāte</dc:subject>
  <dc:creator>E.Sarma</dc:creator>
  <cp:keywords/>
  <dc:description>E.Sarma, 67047753, evita.sarma@izm.gov.lv</dc:description>
  <cp:lastModifiedBy>esarma</cp:lastModifiedBy>
  <cp:lastPrinted>2011-03-16T12:29:17Z</cp:lastPrinted>
  <dcterms:created xsi:type="dcterms:W3CDTF">2011-01-19T09:20:45Z</dcterms:created>
  <dcterms:modified xsi:type="dcterms:W3CDTF">2011-03-16T12:29:29Z</dcterms:modified>
  <cp:category/>
  <cp:version/>
  <cp:contentType/>
  <cp:contentStatus/>
</cp:coreProperties>
</file>