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4500" windowHeight="2190" tabRatio="805" activeTab="0"/>
  </bookViews>
  <sheets>
    <sheet name="Kopā" sheetId="1" r:id="rId1"/>
  </sheets>
  <definedNames>
    <definedName name="_xlnm.Print_Area" localSheetId="0">'Kopā'!$A:$H</definedName>
  </definedNames>
  <calcPr fullCalcOnLoad="1" fullPrecision="0"/>
</workbook>
</file>

<file path=xl/sharedStrings.xml><?xml version="1.0" encoding="utf-8"?>
<sst xmlns="http://schemas.openxmlformats.org/spreadsheetml/2006/main" count="26" uniqueCount="24">
  <si>
    <t>Privātās pamata un vispārējās vidējās izglītības iestādes</t>
  </si>
  <si>
    <t>IZM budžets</t>
  </si>
  <si>
    <t>Interešu izglītības iestādes</t>
  </si>
  <si>
    <t>Mērķdotācijas pašvaldībām - pašvaldību izglītības iestādēm</t>
  </si>
  <si>
    <t>Speciālās izglītības iestādes, kas nav internātskolas</t>
  </si>
  <si>
    <t>Profesionālās izglītības iestādes</t>
  </si>
  <si>
    <t>Piecgadīgo un sešgadīgo bērnu apmācībā nodarbinātie pedagogi</t>
  </si>
  <si>
    <t>Speciālās pirmsskolas izglītības iestādes</t>
  </si>
  <si>
    <t>Internātskolas</t>
  </si>
  <si>
    <t>Speciālās internātskolas</t>
  </si>
  <si>
    <t>Izglītības iestāžu reģistrā reģistrētie attīstības un rehabilitācijas centri</t>
  </si>
  <si>
    <t>Profesionālās ievirzes sporta izglītības programmu pedagogi</t>
  </si>
  <si>
    <t xml:space="preserve">Sociālās korekcijas izglītības iestādes “Naukšēni”  </t>
  </si>
  <si>
    <t>Murjāņu sporta ģimnāzija</t>
  </si>
  <si>
    <t>Kopā mērķdotācijas pašvaldībām un IZM budžets</t>
  </si>
  <si>
    <r>
      <t xml:space="preserve">Finansējums, kas šobrīd nepieciešams (aprēķināts, apstiprināts) pedagogu darba samaksai                                  </t>
    </r>
    <r>
      <rPr>
        <u val="single"/>
        <sz val="11"/>
        <rFont val="Times New Roman"/>
        <family val="1"/>
      </rPr>
      <t>vienā mēnesī</t>
    </r>
  </si>
  <si>
    <r>
      <rPr>
        <b/>
        <u val="single"/>
        <sz val="11"/>
        <rFont val="Times New Roman"/>
        <family val="1"/>
      </rPr>
      <t>Papildu</t>
    </r>
    <r>
      <rPr>
        <sz val="11"/>
        <rFont val="Times New Roman"/>
        <family val="1"/>
      </rPr>
      <t xml:space="preserve"> nepieciešams                       </t>
    </r>
    <r>
      <rPr>
        <u val="single"/>
        <sz val="11"/>
        <rFont val="Times New Roman"/>
        <family val="1"/>
      </rPr>
      <t xml:space="preserve">vienā mēnesī </t>
    </r>
  </si>
  <si>
    <r>
      <rPr>
        <b/>
        <u val="single"/>
        <sz val="11"/>
        <rFont val="Times New Roman"/>
        <family val="1"/>
      </rPr>
      <t>Papildu</t>
    </r>
    <r>
      <rPr>
        <sz val="11"/>
        <rFont val="Times New Roman"/>
        <family val="1"/>
      </rPr>
      <t xml:space="preserve"> nepieciešams 2015.gadam</t>
    </r>
  </si>
  <si>
    <r>
      <rPr>
        <b/>
        <u val="single"/>
        <sz val="11"/>
        <rFont val="Times New Roman"/>
        <family val="1"/>
      </rPr>
      <t>Papildu</t>
    </r>
    <r>
      <rPr>
        <sz val="11"/>
        <rFont val="Times New Roman"/>
        <family val="1"/>
      </rPr>
      <t xml:space="preserve"> nepieciešams 2016.gadam</t>
    </r>
  </si>
  <si>
    <t>Pamata un vispārējās vidējās izglītības iestādes</t>
  </si>
  <si>
    <r>
      <rPr>
        <b/>
        <u val="single"/>
        <sz val="11"/>
        <rFont val="Times New Roman"/>
        <family val="1"/>
      </rPr>
      <t>Papildu</t>
    </r>
    <r>
      <rPr>
        <sz val="11"/>
        <rFont val="Times New Roman"/>
        <family val="1"/>
      </rPr>
      <t xml:space="preserve"> nepieciešams no 2014.gada septembra </t>
    </r>
    <r>
      <rPr>
        <u val="single"/>
        <sz val="11"/>
        <rFont val="Times New Roman"/>
        <family val="1"/>
      </rPr>
      <t>četriem mēnešiem</t>
    </r>
  </si>
  <si>
    <t>Papildu finansējums pedagogu darba samaksai, ja minimālā alga par likmi ir 310 Ls un tiek ņemtas vērā visas reformas (1.solis, 3.solis):</t>
  </si>
  <si>
    <t>sākumskolas koef „lielajās” skolās – 0,75
sākumskolas koef „mazajās” skolās – 1
pedagoģiskā korekcija – 1,2
speciālā izglītība – 2,5
blīvuma koeficients – 1,2
padziļinātā – 1,23
attiecība pilsētās
attiecība novados</t>
  </si>
  <si>
    <t>16.pielikums</t>
  </si>
</sst>
</file>

<file path=xl/styles.xml><?xml version="1.0" encoding="utf-8"?>
<styleSheet xmlns="http://schemas.openxmlformats.org/spreadsheetml/2006/main">
  <numFmts count="7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#,##0.000"/>
    <numFmt numFmtId="169" formatCode="0.00000%"/>
    <numFmt numFmtId="170" formatCode="0.000000"/>
    <numFmt numFmtId="171" formatCode="0.00000"/>
    <numFmt numFmtId="172" formatCode="#,##0.0"/>
    <numFmt numFmtId="173" formatCode="0.0000%"/>
    <numFmt numFmtId="174" formatCode="0.000%"/>
    <numFmt numFmtId="175" formatCode="0.0%"/>
    <numFmt numFmtId="176" formatCode="0.000000%"/>
    <numFmt numFmtId="177" formatCode="0.0000000%"/>
    <numFmt numFmtId="178" formatCode="#,##0.0000"/>
    <numFmt numFmtId="179" formatCode="#,##0.00000"/>
    <numFmt numFmtId="180" formatCode="#,##0.000000"/>
    <numFmt numFmtId="181" formatCode="#,##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"/>
    <numFmt numFmtId="187" formatCode="0.0000"/>
    <numFmt numFmtId="188" formatCode="0.000"/>
    <numFmt numFmtId="189" formatCode="0.0"/>
    <numFmt numFmtId="190" formatCode="#,##0\ &quot;Ls&quot;;\-#,##0\ &quot;Ls&quot;"/>
    <numFmt numFmtId="191" formatCode="#,##0\ &quot;Ls&quot;;[Red]\-#,##0\ &quot;Ls&quot;"/>
    <numFmt numFmtId="192" formatCode="#,##0.00\ &quot;Ls&quot;;\-#,##0.00\ &quot;Ls&quot;"/>
    <numFmt numFmtId="193" formatCode="#,##0.00\ &quot;Ls&quot;;[Red]\-#,##0.00\ &quot;Ls&quot;"/>
    <numFmt numFmtId="194" formatCode="0.0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#,##0.000000000000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0.000"/>
    <numFmt numFmtId="211" formatCode="#\ ###\ ##0"/>
    <numFmt numFmtId="212" formatCode="&quot;Ls&quot;\ #,##0"/>
    <numFmt numFmtId="213" formatCode="&quot;Ls&quot;\ #,##0.0"/>
    <numFmt numFmtId="214" formatCode="&quot;Ls&quot;\ #,##0.00"/>
    <numFmt numFmtId="215" formatCode="0.000E+00"/>
    <numFmt numFmtId="216" formatCode="0.0E+00"/>
    <numFmt numFmtId="217" formatCode="0.0000E+00"/>
    <numFmt numFmtId="218" formatCode="0.00000E+00"/>
    <numFmt numFmtId="219" formatCode="0.000000E+00"/>
    <numFmt numFmtId="220" formatCode="0.0000000E+00"/>
    <numFmt numFmtId="221" formatCode="0.00000000E+00"/>
    <numFmt numFmtId="222" formatCode="0.000000000"/>
    <numFmt numFmtId="223" formatCode="0.0000000000"/>
    <numFmt numFmtId="224" formatCode="000000"/>
    <numFmt numFmtId="225" formatCode="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10"/>
      <name val="Arial Baltic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Border="0">
      <alignment/>
      <protection/>
    </xf>
    <xf numFmtId="0" fontId="3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3" fontId="8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0" fontId="6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wrapText="1"/>
    </xf>
    <xf numFmtId="3" fontId="7" fillId="0" borderId="0" xfId="0" applyNumberFormat="1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workbookViewId="0" topLeftCell="A1">
      <selection activeCell="L10" sqref="L10"/>
    </sheetView>
  </sheetViews>
  <sheetFormatPr defaultColWidth="9.140625" defaultRowHeight="12.75"/>
  <cols>
    <col min="1" max="2" width="3.28125" style="1" customWidth="1"/>
    <col min="3" max="3" width="42.140625" style="1" customWidth="1"/>
    <col min="4" max="4" width="16.28125" style="1" customWidth="1"/>
    <col min="5" max="6" width="15.57421875" style="1" customWidth="1"/>
    <col min="7" max="7" width="16.00390625" style="1" customWidth="1"/>
    <col min="8" max="8" width="15.7109375" style="1" customWidth="1"/>
    <col min="9" max="9" width="9.421875" style="1" bestFit="1" customWidth="1"/>
    <col min="10" max="10" width="10.8515625" style="1" bestFit="1" customWidth="1"/>
    <col min="11" max="16384" width="9.140625" style="1" customWidth="1"/>
  </cols>
  <sheetData>
    <row r="1" spans="1:8" s="7" customFormat="1" ht="45" customHeight="1">
      <c r="A1" s="23" t="s">
        <v>23</v>
      </c>
      <c r="B1" s="23"/>
      <c r="C1" s="23"/>
      <c r="D1" s="23"/>
      <c r="E1" s="23"/>
      <c r="F1" s="23"/>
      <c r="G1" s="23"/>
      <c r="H1" s="23"/>
    </row>
    <row r="2" spans="1:8" s="7" customFormat="1" ht="38.25" customHeight="1">
      <c r="A2" s="22" t="s">
        <v>21</v>
      </c>
      <c r="B2" s="22"/>
      <c r="C2" s="22"/>
      <c r="D2" s="22"/>
      <c r="E2" s="22"/>
      <c r="F2" s="22"/>
      <c r="G2" s="22"/>
      <c r="H2" s="22"/>
    </row>
    <row r="3" spans="1:8" ht="44.25" customHeight="1">
      <c r="A3" s="15" t="s">
        <v>22</v>
      </c>
      <c r="B3" s="16"/>
      <c r="C3" s="17"/>
      <c r="D3" s="13" t="s">
        <v>15</v>
      </c>
      <c r="E3" s="13" t="s">
        <v>16</v>
      </c>
      <c r="F3" s="21" t="s">
        <v>20</v>
      </c>
      <c r="G3" s="14" t="s">
        <v>17</v>
      </c>
      <c r="H3" s="14" t="s">
        <v>18</v>
      </c>
    </row>
    <row r="4" spans="1:8" ht="82.5" customHeight="1">
      <c r="A4" s="18"/>
      <c r="B4" s="19"/>
      <c r="C4" s="20"/>
      <c r="D4" s="13"/>
      <c r="E4" s="13"/>
      <c r="F4" s="21"/>
      <c r="G4" s="14"/>
      <c r="H4" s="14"/>
    </row>
    <row r="5" spans="1:20" ht="29.25" customHeight="1">
      <c r="A5" s="24" t="s">
        <v>14</v>
      </c>
      <c r="B5" s="24"/>
      <c r="C5" s="24"/>
      <c r="D5" s="4">
        <f>+D6+D16</f>
        <v>17346794</v>
      </c>
      <c r="E5" s="4">
        <f>+E6+E16</f>
        <v>1144138</v>
      </c>
      <c r="F5" s="10">
        <f>+F6+F16</f>
        <v>4576552</v>
      </c>
      <c r="G5" s="11">
        <f>+G6+G16</f>
        <v>13729656</v>
      </c>
      <c r="H5" s="11">
        <f>+H6+H16</f>
        <v>13729656</v>
      </c>
      <c r="J5" s="1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25"/>
      <c r="B6" s="24" t="s">
        <v>3</v>
      </c>
      <c r="C6" s="24"/>
      <c r="D6" s="4">
        <f>SUM(D7:D15)</f>
        <v>15330433</v>
      </c>
      <c r="E6" s="4">
        <f>SUM(E7:E15)</f>
        <v>918629</v>
      </c>
      <c r="F6" s="4">
        <f>SUM(F7:F15)</f>
        <v>3674516</v>
      </c>
      <c r="G6" s="4">
        <f>SUM(G7:G15)</f>
        <v>11023548</v>
      </c>
      <c r="H6" s="4">
        <f>SUM(H7:H15)</f>
        <v>11023548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>
      <c r="A7" s="25"/>
      <c r="B7" s="13"/>
      <c r="C7" s="5" t="s">
        <v>19</v>
      </c>
      <c r="D7" s="8">
        <v>12252288</v>
      </c>
      <c r="E7" s="6">
        <v>369608</v>
      </c>
      <c r="F7" s="9">
        <v>1478432</v>
      </c>
      <c r="G7" s="6">
        <v>4435296</v>
      </c>
      <c r="H7" s="6">
        <v>4435296</v>
      </c>
      <c r="J7" s="1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30">
      <c r="A8" s="25"/>
      <c r="B8" s="13"/>
      <c r="C8" s="5" t="s">
        <v>4</v>
      </c>
      <c r="D8" s="6">
        <v>81057</v>
      </c>
      <c r="E8" s="6">
        <v>43348</v>
      </c>
      <c r="F8" s="9">
        <v>173392</v>
      </c>
      <c r="G8" s="6">
        <v>520176</v>
      </c>
      <c r="H8" s="6">
        <v>520176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>
      <c r="A9" s="25"/>
      <c r="B9" s="13"/>
      <c r="C9" s="5" t="s">
        <v>5</v>
      </c>
      <c r="D9" s="6">
        <v>73255</v>
      </c>
      <c r="E9" s="6">
        <v>8495</v>
      </c>
      <c r="F9" s="9">
        <v>33980</v>
      </c>
      <c r="G9" s="6">
        <v>101940</v>
      </c>
      <c r="H9" s="6">
        <v>101940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">
      <c r="A10" s="25"/>
      <c r="B10" s="13"/>
      <c r="C10" s="5" t="s">
        <v>2</v>
      </c>
      <c r="D10" s="6">
        <v>604976</v>
      </c>
      <c r="E10" s="6">
        <v>64818</v>
      </c>
      <c r="F10" s="9">
        <v>259272</v>
      </c>
      <c r="G10" s="6">
        <v>777816</v>
      </c>
      <c r="H10" s="6">
        <v>777816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0">
      <c r="A11" s="25"/>
      <c r="B11" s="13"/>
      <c r="C11" s="5" t="s">
        <v>6</v>
      </c>
      <c r="D11" s="6">
        <f>+D18</f>
        <v>41566</v>
      </c>
      <c r="E11" s="6">
        <v>140437</v>
      </c>
      <c r="F11" s="9">
        <v>561748</v>
      </c>
      <c r="G11" s="6">
        <v>1685244</v>
      </c>
      <c r="H11" s="6">
        <v>1685244</v>
      </c>
      <c r="I11" s="12"/>
      <c r="J11" s="12"/>
      <c r="K11" s="12"/>
      <c r="L11" s="12"/>
      <c r="M11" s="2"/>
      <c r="N11" s="2"/>
      <c r="O11" s="2"/>
      <c r="P11" s="2"/>
      <c r="Q11" s="2"/>
      <c r="R11" s="2"/>
      <c r="S11" s="2"/>
      <c r="T11" s="2"/>
    </row>
    <row r="12" spans="1:20" ht="15">
      <c r="A12" s="25"/>
      <c r="B12" s="13"/>
      <c r="C12" s="5" t="s">
        <v>7</v>
      </c>
      <c r="D12" s="6">
        <v>477224</v>
      </c>
      <c r="E12" s="6">
        <v>90182</v>
      </c>
      <c r="F12" s="9">
        <v>360728</v>
      </c>
      <c r="G12" s="6">
        <v>1082184</v>
      </c>
      <c r="H12" s="6">
        <v>1082184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">
      <c r="A13" s="25"/>
      <c r="B13" s="13"/>
      <c r="C13" s="5" t="s">
        <v>8</v>
      </c>
      <c r="D13" s="6">
        <v>326852</v>
      </c>
      <c r="E13" s="6">
        <v>23514</v>
      </c>
      <c r="F13" s="9">
        <v>94056</v>
      </c>
      <c r="G13" s="6">
        <v>282168</v>
      </c>
      <c r="H13" s="6">
        <v>282168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">
      <c r="A14" s="25"/>
      <c r="B14" s="13"/>
      <c r="C14" s="5" t="s">
        <v>9</v>
      </c>
      <c r="D14" s="6">
        <v>1385011</v>
      </c>
      <c r="E14" s="6">
        <v>163658</v>
      </c>
      <c r="F14" s="9">
        <v>654632</v>
      </c>
      <c r="G14" s="6">
        <v>1963896</v>
      </c>
      <c r="H14" s="6">
        <v>1963896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30">
      <c r="A15" s="25"/>
      <c r="B15" s="13"/>
      <c r="C15" s="5" t="s">
        <v>10</v>
      </c>
      <c r="D15" s="6">
        <v>88204</v>
      </c>
      <c r="E15" s="6">
        <v>14569</v>
      </c>
      <c r="F15" s="9">
        <v>58276</v>
      </c>
      <c r="G15" s="6">
        <v>174828</v>
      </c>
      <c r="H15" s="6">
        <v>174828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4.75" customHeight="1">
      <c r="A16" s="25"/>
      <c r="B16" s="24" t="s">
        <v>1</v>
      </c>
      <c r="C16" s="24"/>
      <c r="D16" s="4">
        <f>SUM(D17:D22)</f>
        <v>2016361</v>
      </c>
      <c r="E16" s="4">
        <f>SUM(E17:E22)</f>
        <v>225509</v>
      </c>
      <c r="F16" s="4">
        <f>SUM(F17:F22)</f>
        <v>902036</v>
      </c>
      <c r="G16" s="4">
        <f>SUM(G17:G22)</f>
        <v>2706108</v>
      </c>
      <c r="H16" s="4">
        <f>SUM(H17:H22)</f>
        <v>2706108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30">
      <c r="A17" s="25"/>
      <c r="B17" s="13"/>
      <c r="C17" s="5" t="s">
        <v>0</v>
      </c>
      <c r="D17" s="6">
        <v>208966</v>
      </c>
      <c r="E17" s="6">
        <v>10227</v>
      </c>
      <c r="F17" s="9">
        <v>40908</v>
      </c>
      <c r="G17" s="6">
        <v>122724</v>
      </c>
      <c r="H17" s="6">
        <v>122724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30">
      <c r="A18" s="25"/>
      <c r="B18" s="13"/>
      <c r="C18" s="5" t="s">
        <v>6</v>
      </c>
      <c r="D18" s="6">
        <v>41566</v>
      </c>
      <c r="E18" s="6">
        <v>5230</v>
      </c>
      <c r="F18" s="9">
        <v>20920</v>
      </c>
      <c r="G18" s="6">
        <v>62760</v>
      </c>
      <c r="H18" s="6">
        <v>62760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30">
      <c r="A19" s="25"/>
      <c r="B19" s="13"/>
      <c r="C19" s="5" t="s">
        <v>11</v>
      </c>
      <c r="D19" s="6">
        <v>321845</v>
      </c>
      <c r="E19" s="6">
        <v>34483</v>
      </c>
      <c r="F19" s="9">
        <v>137932</v>
      </c>
      <c r="G19" s="6">
        <v>413796</v>
      </c>
      <c r="H19" s="6">
        <v>413796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0.25" customHeight="1">
      <c r="A20" s="25"/>
      <c r="B20" s="13"/>
      <c r="C20" s="5" t="s">
        <v>12</v>
      </c>
      <c r="D20" s="6">
        <v>8997</v>
      </c>
      <c r="E20" s="6">
        <v>961</v>
      </c>
      <c r="F20" s="9">
        <v>3844</v>
      </c>
      <c r="G20" s="6">
        <v>11532</v>
      </c>
      <c r="H20" s="6">
        <v>11532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>
      <c r="A21" s="25"/>
      <c r="B21" s="13"/>
      <c r="C21" s="5" t="s">
        <v>13</v>
      </c>
      <c r="D21" s="6">
        <v>35122</v>
      </c>
      <c r="E21" s="6">
        <v>3762</v>
      </c>
      <c r="F21" s="9">
        <v>15048</v>
      </c>
      <c r="G21" s="6">
        <v>45144</v>
      </c>
      <c r="H21" s="6">
        <v>45144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>
      <c r="A22" s="25"/>
      <c r="B22" s="13"/>
      <c r="C22" s="5" t="s">
        <v>5</v>
      </c>
      <c r="D22" s="6">
        <v>1399865</v>
      </c>
      <c r="E22" s="6">
        <v>170846</v>
      </c>
      <c r="F22" s="9">
        <v>683384</v>
      </c>
      <c r="G22" s="6">
        <v>2050152</v>
      </c>
      <c r="H22" s="6">
        <v>2050152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4:7" ht="12.75">
      <c r="D23" s="3"/>
      <c r="E23" s="3"/>
      <c r="F23" s="3"/>
      <c r="G23" s="3"/>
    </row>
    <row r="24" spans="6:7" ht="12.75">
      <c r="F24" s="3"/>
      <c r="G24" s="3"/>
    </row>
    <row r="25" spans="6:7" ht="12.75">
      <c r="F25" s="3"/>
      <c r="G25" s="3"/>
    </row>
    <row r="26" spans="6:7" ht="12.75">
      <c r="F26" s="3"/>
      <c r="G26" s="3"/>
    </row>
    <row r="27" spans="6:7" ht="12.75">
      <c r="F27" s="3"/>
      <c r="G27" s="3"/>
    </row>
  </sheetData>
  <sheetProtection/>
  <mergeCells count="14">
    <mergeCell ref="A1:H1"/>
    <mergeCell ref="A5:C5"/>
    <mergeCell ref="B6:C6"/>
    <mergeCell ref="B16:C16"/>
    <mergeCell ref="H3:H4"/>
    <mergeCell ref="E3:E4"/>
    <mergeCell ref="A6:A22"/>
    <mergeCell ref="B7:B15"/>
    <mergeCell ref="B17:B22"/>
    <mergeCell ref="G3:G4"/>
    <mergeCell ref="D3:D4"/>
    <mergeCell ref="A3:C4"/>
    <mergeCell ref="F3:F4"/>
    <mergeCell ref="A2:H2"/>
  </mergeCells>
  <printOptions horizontalCentered="1"/>
  <pageMargins left="0.15748031496062992" right="0.15748031496062992" top="0.8267716535433072" bottom="0.2362204724409449" header="0.31496062992125984" footer="0.1574803149606299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BBaskere</cp:lastModifiedBy>
  <cp:lastPrinted>2013-05-24T12:30:55Z</cp:lastPrinted>
  <dcterms:created xsi:type="dcterms:W3CDTF">1997-10-07T07:09:55Z</dcterms:created>
  <dcterms:modified xsi:type="dcterms:W3CDTF">2013-05-24T12:56:11Z</dcterms:modified>
  <cp:category/>
  <cp:version/>
  <cp:contentType/>
  <cp:contentStatus/>
</cp:coreProperties>
</file>