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calcPr calcId="145621"/>
</workbook>
</file>

<file path=xl/calcChain.xml><?xml version="1.0" encoding="utf-8"?>
<calcChain xmlns="http://schemas.openxmlformats.org/spreadsheetml/2006/main">
  <c r="D11" i="12" l="1"/>
  <c r="E11" i="12" s="1"/>
  <c r="F11" i="12" s="1"/>
  <c r="D10" i="12"/>
  <c r="E10" i="12" s="1"/>
  <c r="F10" i="12" s="1"/>
  <c r="D7" i="12"/>
  <c r="E7" i="12" s="1"/>
  <c r="F7" i="12" s="1"/>
  <c r="D8" i="12"/>
  <c r="E8" i="12" s="1"/>
  <c r="F8" i="12" s="1"/>
  <c r="D9" i="12"/>
  <c r="E9" i="12" s="1"/>
  <c r="F9" i="12" s="1"/>
</calcChain>
</file>

<file path=xl/sharedStrings.xml><?xml version="1.0" encoding="utf-8"?>
<sst xmlns="http://schemas.openxmlformats.org/spreadsheetml/2006/main" count="35" uniqueCount="30">
  <si>
    <t>Normatīvā akta nosaukums:</t>
  </si>
  <si>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</si>
  <si>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</si>
  <si>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</si>
  <si>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</si>
  <si>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</si>
  <si>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</si>
  <si>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</si>
  <si>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</si>
  <si>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</si>
  <si>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</si>
  <si>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</si>
  <si>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</si>
  <si>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</si>
  <si>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</si>
  <si>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6. punkts</t>
  </si>
  <si>
    <t>4.</t>
  </si>
  <si>
    <t>*</t>
  </si>
  <si>
    <t>6. punkts*</t>
  </si>
  <si>
    <t>14. punkts*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</si>
  <si>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</si>
  <si>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</si>
  <si>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</si>
  <si>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</si>
  <si>
    <t>Pielikums anotācijai</t>
  </si>
  <si>
    <t>**</t>
  </si>
  <si>
    <t>49.1. apakšpunkts**</t>
  </si>
  <si>
    <t>Atbilstoši FM rosinātajiem grozījumiem 27.12.2005. MK noteikumos Nr.1031 "Noteikumi par budžetu izdevumu klasifikāciju atbilstoši ekonomiskajām kategorijām"</t>
  </si>
  <si>
    <t>Atbilstoši darbības programmas papildinājumam (piemērojot Euro ieviešanas kārtības likuma 32.panta otrās daļas 2.apakšpunkta principu)</t>
  </si>
  <si>
    <t>Ministru kabineta 2007.gada 30.oktobra noteikumi Nr.731 "Noteikumi par darbības programmas "Cilvēkresursi un nodarbinātība" papildinājuma aktivitāti "Kapacitātes stiprināšana darba tirgus institūcijām""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</si>
</sst>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zoomScaleNormal="70" zoomScaleSheetLayoutView="100" workbookViewId="0">
      <selection activeCell="C4" sqref="C4:F4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24</v>
      </c>
    </row>
    <row r="3" spans="1:7" s="5" customFormat="1" ht="54.75" customHeight="1" x14ac:dyDescent="0.25">
      <c r="B3" s="25" t="s">
        <v>9</v>
      </c>
      <c r="C3" s="25"/>
      <c r="D3" s="25"/>
      <c r="E3" s="25"/>
      <c r="F3" s="25"/>
    </row>
    <row r="4" spans="1:7" s="21" customFormat="1" ht="62.25" customHeight="1" x14ac:dyDescent="0.3">
      <c r="A4" s="15" t="s">
        <v>0</v>
      </c>
      <c r="C4" s="27" t="s">
        <v>29</v>
      </c>
      <c r="D4" s="27"/>
      <c r="E4" s="27"/>
      <c r="F4" s="27"/>
    </row>
    <row r="5" spans="1:7" ht="78" x14ac:dyDescent="0.25">
      <c r="A5" s="14" t="s">
        <v>2</v>
      </c>
      <c r="B5" s="14" t="s">
        <v>1</v>
      </c>
      <c r="C5" s="14" t="s">
        <v>11</v>
      </c>
      <c r="D5" s="14" t="s">
        <v>20</v>
      </c>
      <c r="E5" s="14" t="s">
        <v>21</v>
      </c>
      <c r="F5" s="14" t="s">
        <v>22</v>
      </c>
    </row>
    <row r="6" spans="1:7" s="4" customFormat="1" ht="24" customHeight="1" x14ac:dyDescent="0.25">
      <c r="A6" s="12" t="s">
        <v>3</v>
      </c>
      <c r="B6" s="12" t="s">
        <v>6</v>
      </c>
      <c r="C6" s="4" t="s">
        <v>7</v>
      </c>
      <c r="D6" s="20" t="s">
        <v>4</v>
      </c>
      <c r="E6" s="12" t="s">
        <v>8</v>
      </c>
      <c r="F6" s="13" t="s">
        <v>5</v>
      </c>
    </row>
    <row r="7" spans="1:7" ht="57" customHeight="1" x14ac:dyDescent="0.25">
      <c r="A7" s="10" t="s">
        <v>3</v>
      </c>
      <c r="B7" s="7" t="s">
        <v>18</v>
      </c>
      <c r="C7" s="8">
        <v>2318345</v>
      </c>
      <c r="D7" s="9">
        <f>C7/0.702804</f>
        <v>3298707.7478215834</v>
      </c>
      <c r="E7" s="8">
        <f>ROUND(D7,0)+1</f>
        <v>3298709</v>
      </c>
      <c r="F7" s="9">
        <f>E7-D7</f>
        <v>1.2521784165874124</v>
      </c>
    </row>
    <row r="8" spans="1:7" ht="46.5" customHeight="1" x14ac:dyDescent="0.25">
      <c r="A8" s="11" t="s">
        <v>6</v>
      </c>
      <c r="B8" s="7" t="s">
        <v>18</v>
      </c>
      <c r="C8" s="8">
        <v>1970593</v>
      </c>
      <c r="D8" s="9">
        <f>C8/0.702804</f>
        <v>2803901.2299303934</v>
      </c>
      <c r="E8" s="8">
        <f>ROUND(D8,0)+1</f>
        <v>2803902</v>
      </c>
      <c r="F8" s="9">
        <f>E8-D8</f>
        <v>0.77006960660219193</v>
      </c>
    </row>
    <row r="9" spans="1:7" ht="35.25" customHeight="1" x14ac:dyDescent="0.25">
      <c r="A9" s="11" t="s">
        <v>7</v>
      </c>
      <c r="B9" s="7" t="s">
        <v>15</v>
      </c>
      <c r="C9" s="8">
        <v>347752</v>
      </c>
      <c r="D9" s="9">
        <f>C9/0.702804</f>
        <v>494806.51789119013</v>
      </c>
      <c r="E9" s="8">
        <f>ROUND(D9,0)</f>
        <v>494807</v>
      </c>
      <c r="F9" s="9">
        <f>E9-D9</f>
        <v>0.48210880986880511</v>
      </c>
    </row>
    <row r="10" spans="1:7" ht="35.25" customHeight="1" x14ac:dyDescent="0.25">
      <c r="A10" s="11" t="s">
        <v>16</v>
      </c>
      <c r="B10" s="1" t="s">
        <v>19</v>
      </c>
      <c r="C10" s="8">
        <v>2318345</v>
      </c>
      <c r="D10" s="9">
        <f>C10/0.702804</f>
        <v>3298707.7478215834</v>
      </c>
      <c r="E10" s="8">
        <f>ROUND(D10,0)+1</f>
        <v>3298709</v>
      </c>
      <c r="F10" s="9">
        <f>E10-D10</f>
        <v>1.2521784165874124</v>
      </c>
    </row>
    <row r="11" spans="1:7" ht="35.25" customHeight="1" x14ac:dyDescent="0.25">
      <c r="A11" s="11" t="s">
        <v>8</v>
      </c>
      <c r="B11" s="1" t="s">
        <v>26</v>
      </c>
      <c r="C11" s="2">
        <v>150</v>
      </c>
      <c r="D11" s="9">
        <f>C11/0.702804</f>
        <v>213.43077159492549</v>
      </c>
      <c r="E11" s="8">
        <f>ROUND(D11,0)</f>
        <v>213</v>
      </c>
      <c r="F11" s="9">
        <f>E11-D11</f>
        <v>-0.43077159492548844</v>
      </c>
    </row>
    <row r="12" spans="1:7" s="5" customFormat="1" x14ac:dyDescent="0.25">
      <c r="A12" s="19" t="s">
        <v>10</v>
      </c>
      <c r="B12" s="17"/>
      <c r="C12" s="17"/>
    </row>
    <row r="13" spans="1:7" s="5" customFormat="1" ht="18" x14ac:dyDescent="0.25">
      <c r="A13" s="16">
        <v>1</v>
      </c>
      <c r="B13" s="18" t="s">
        <v>12</v>
      </c>
      <c r="C13" s="18"/>
    </row>
    <row r="14" spans="1:7" ht="18" x14ac:dyDescent="0.25">
      <c r="A14" s="16">
        <v>2</v>
      </c>
      <c r="B14" s="5" t="s">
        <v>14</v>
      </c>
      <c r="C14" s="5"/>
      <c r="D14" s="5"/>
      <c r="E14" s="5"/>
      <c r="F14" s="5"/>
    </row>
    <row r="15" spans="1:7" ht="18" x14ac:dyDescent="0.25">
      <c r="A15" s="16">
        <v>3</v>
      </c>
      <c r="B15" s="5" t="s">
        <v>13</v>
      </c>
      <c r="C15" s="5"/>
      <c r="D15" s="5"/>
      <c r="E15" s="5"/>
      <c r="F15" s="5"/>
    </row>
    <row r="16" spans="1:7" ht="18" x14ac:dyDescent="0.25">
      <c r="A16" s="16">
        <v>4</v>
      </c>
      <c r="B16" s="5" t="s">
        <v>23</v>
      </c>
      <c r="C16" s="5"/>
      <c r="D16" s="5"/>
      <c r="E16" s="5"/>
      <c r="F16" s="5"/>
    </row>
    <row r="17" spans="1:6" x14ac:dyDescent="0.25">
      <c r="A17" s="22" t="s">
        <v>17</v>
      </c>
      <c r="B17" s="26" t="s">
        <v>28</v>
      </c>
      <c r="C17" s="26"/>
      <c r="D17" s="26"/>
      <c r="E17" s="26"/>
      <c r="F17" s="26"/>
    </row>
    <row r="18" spans="1:6" ht="26.25" customHeight="1" x14ac:dyDescent="0.25">
      <c r="A18" s="23" t="s">
        <v>25</v>
      </c>
      <c r="B18" s="24" t="s">
        <v>27</v>
      </c>
      <c r="C18" s="24"/>
      <c r="D18" s="24"/>
      <c r="E18" s="24"/>
      <c r="F18" s="24"/>
    </row>
  </sheetData>
  <mergeCells count="4">
    <mergeCell ref="B18:F18"/>
    <mergeCell ref="B3:F3"/>
    <mergeCell ref="C4:F4"/>
    <mergeCell ref="B17:F17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NAietvertais pārrēķins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2013-07-18T11:34:37Z</cp:lastPrinted>
  <dcterms:created xsi:type="dcterms:W3CDTF">2006-09-16T00:00:00Z</dcterms:created>
  <dcterms:modified xsi:type="dcterms:W3CDTF">2013-09-17T11:14:14Z</dcterms:modified>
</cp:coreProperties>
</file>