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85" windowWidth="14805" windowHeight="7830"/>
  </bookViews>
  <sheets>
    <sheet name="NAietvertais pārrēķins" sheetId="12" r:id="rId1"/>
  </sheets>
  <calcPr calcId="145621"/>
</workbook>
</file>

<file path=xl/calcChain.xml><?xml version="1.0" encoding="utf-8"?>
<calcChain xmlns="http://schemas.openxmlformats.org/spreadsheetml/2006/main">
  <c r="D11" i="12" l="1"/>
  <c r="E11" i="12" s="1"/>
  <c r="F11" i="12" s="1"/>
  <c r="D10" i="12"/>
  <c r="E10" i="12" s="1"/>
  <c r="F10" i="12" s="1"/>
  <c r="D7" i="12"/>
  <c r="E7" i="12" s="1"/>
  <c r="F7" i="12" s="1"/>
  <c r="D8" i="12"/>
  <c r="E8" i="12" s="1"/>
  <c r="F8" i="12" s="1"/>
  <c r="D9" i="12"/>
  <c r="E9" i="12" s="1"/>
  <c r="F9" i="12" s="1"/>
</calcChain>
</file>

<file path=xl/sharedStrings.xml><?xml version="1.0" encoding="utf-8"?>
<sst xmlns="http://schemas.openxmlformats.org/spreadsheetml/2006/main" count="35" uniqueCount="30">
  <si>
    <t>Normatīvā akta nosaukums:</t>
  </si>
  <si>
    <t>Normatīvā akta pants, daļa, punkts (ja ir)</t>
  </si>
  <si>
    <t>Nr.p.k.</t>
  </si>
  <si>
    <t>1.</t>
  </si>
  <si>
    <t>(4)=(3)/0,702804</t>
  </si>
  <si>
    <t xml:space="preserve">(6)=(5)-(4) 
</t>
  </si>
  <si>
    <t>2.</t>
  </si>
  <si>
    <t>3.</t>
  </si>
  <si>
    <t>5.</t>
  </si>
  <si>
    <r>
      <t xml:space="preserve">Normatīvajos aktos ietverto skaitļu pārrēķins no latiem uz </t>
    </r>
    <r>
      <rPr>
        <b/>
        <i/>
        <sz val="20"/>
        <color indexed="8"/>
        <rFont val="Times New Roman"/>
        <family val="1"/>
        <charset val="186"/>
      </rPr>
      <t>euro</t>
    </r>
  </si>
  <si>
    <t>Skaidrojums:</t>
  </si>
  <si>
    <r>
      <t xml:space="preserve">Spēkā esošajā normatīvajā aktā paredzētā skaitļa izteiksme latos </t>
    </r>
    <r>
      <rPr>
        <vertAlign val="superscript"/>
        <sz val="11"/>
        <color indexed="8"/>
        <rFont val="Times New Roman"/>
        <family val="1"/>
        <charset val="186"/>
      </rPr>
      <t>1</t>
    </r>
  </si>
  <si>
    <t>Tiek ievadīta skaitļa izteiksme</t>
  </si>
  <si>
    <t>Tiek ievadīta skaitļa izteiksme, kas tiek paredzēta normatīvā akta projektā</t>
  </si>
  <si>
    <t>Formula, kas automātiski aprēķina precīzu skatli konvertācijas rezultātā</t>
  </si>
  <si>
    <t>6. punkts</t>
  </si>
  <si>
    <t>4.</t>
  </si>
  <si>
    <t>*</t>
  </si>
  <si>
    <t>6. punkts*</t>
  </si>
  <si>
    <t>14. punkts*</t>
  </si>
  <si>
    <r>
      <t xml:space="preserve">Matemātiskā noapaļošana uz </t>
    </r>
    <r>
      <rPr>
        <i/>
        <sz val="11"/>
        <color indexed="8"/>
        <rFont val="Times New Roman"/>
        <family val="1"/>
        <charset val="186"/>
      </rPr>
      <t>euro</t>
    </r>
    <r>
      <rPr>
        <vertAlign val="superscript"/>
        <sz val="11"/>
        <color indexed="8"/>
        <rFont val="Times New Roman"/>
        <family val="1"/>
        <charset val="186"/>
      </rPr>
      <t xml:space="preserve"> 2</t>
    </r>
    <r>
      <rPr>
        <sz val="11"/>
        <color indexed="8"/>
        <rFont val="Times New Roman"/>
        <family val="1"/>
        <charset val="186"/>
      </rPr>
      <t xml:space="preserve">
(norāda 6 ciparus aiz komata) </t>
    </r>
  </si>
  <si>
    <r>
      <t xml:space="preserve">Summa, kas paredzēta normatīvā akta grozījumos, </t>
    </r>
    <r>
      <rPr>
        <i/>
        <sz val="11"/>
        <color indexed="8"/>
        <rFont val="Times New Roman"/>
        <family val="1"/>
        <charset val="186"/>
      </rPr>
      <t>euro</t>
    </r>
    <r>
      <rPr>
        <sz val="11"/>
        <color indexed="8"/>
        <rFont val="Times New Roman"/>
        <family val="1"/>
        <charset val="186"/>
      </rPr>
      <t xml:space="preserve"> </t>
    </r>
    <r>
      <rPr>
        <vertAlign val="superscript"/>
        <sz val="11"/>
        <color indexed="8"/>
        <rFont val="Times New Roman"/>
        <family val="1"/>
        <charset val="186"/>
      </rPr>
      <t>3</t>
    </r>
  </si>
  <si>
    <r>
      <t xml:space="preserve"> Izmaiņas pret sākotnējā normatīvajā aktā norādīto summu, </t>
    </r>
    <r>
      <rPr>
        <i/>
        <sz val="11"/>
        <color indexed="8"/>
        <rFont val="Times New Roman"/>
        <family val="1"/>
        <charset val="186"/>
      </rPr>
      <t>euro</t>
    </r>
    <r>
      <rPr>
        <sz val="11"/>
        <color indexed="8"/>
        <rFont val="Times New Roman"/>
        <family val="1"/>
        <charset val="186"/>
      </rPr>
      <t xml:space="preserve"> </t>
    </r>
    <r>
      <rPr>
        <vertAlign val="superscript"/>
        <sz val="11"/>
        <color indexed="8"/>
        <rFont val="Times New Roman"/>
        <family val="1"/>
        <charset val="186"/>
      </rPr>
      <t>4</t>
    </r>
    <r>
      <rPr>
        <sz val="11"/>
        <color indexed="8"/>
        <rFont val="Times New Roman"/>
        <family val="1"/>
        <charset val="186"/>
      </rPr>
      <t xml:space="preserve">
(norāda 6 ciparus aiz komata) </t>
    </r>
  </si>
  <si>
    <r>
      <t xml:space="preserve">Formula, kas automātiski aprēķina izmaiņas pret sākotnējā normatīvajā aktā norādīto summu, </t>
    </r>
    <r>
      <rPr>
        <i/>
        <sz val="11"/>
        <color indexed="8"/>
        <rFont val="Times New Roman"/>
        <family val="1"/>
        <charset val="186"/>
      </rPr>
      <t>euro</t>
    </r>
    <r>
      <rPr>
        <sz val="11"/>
        <color indexed="8"/>
        <rFont val="Times New Roman"/>
        <family val="1"/>
        <charset val="186"/>
      </rPr>
      <t xml:space="preserve"> </t>
    </r>
  </si>
  <si>
    <t>Pielikums anotācijai</t>
  </si>
  <si>
    <t>**</t>
  </si>
  <si>
    <t>49.1. apakšpunkts**</t>
  </si>
  <si>
    <t>Atbilstoši FM rosinātajiem grozījumiem 27.12.2005. MK noteikumos Nr.1031 "Noteikumi par budžetu izdevumu klasifikāciju atbilstoši ekonomiskajām kategorijām"</t>
  </si>
  <si>
    <t>Atbilstoši darbības programmas papildinājumam (piemērojot Euro ieviešanas kārtības likuma 32.panta otrās daļas 2.apakšpunkta principu)</t>
  </si>
  <si>
    <t>Ministru kabineta 2007.gada 30.oktobra noteikumi Nr.731 "Noteikumi par darbības programmas "Cilvēkresursi un nodarbinātība" papildinājuma aktivitāti "Kapacitātes stiprināšana darba tirgus institūcijām""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</si>
</sst>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0"/>
  </numFmts>
  <fonts count="10" x14ac:knownFonts="1">
    <font>
      <sz val="11"/>
      <color theme="1"/>
      <name val="Calibri"/>
      <family val="2"/>
      <scheme val="minor"/>
    </font>
    <font>
      <sz val="11"/>
      <color indexed="8"/>
      <name val="Times New Roman"/>
      <family val="1"/>
      <charset val="186"/>
    </font>
    <font>
      <sz val="10"/>
      <color indexed="8"/>
      <name val="Times New Roman"/>
      <family val="1"/>
      <charset val="186"/>
    </font>
    <font>
      <i/>
      <sz val="11"/>
      <color indexed="8"/>
      <name val="Times New Roman"/>
      <family val="1"/>
      <charset val="186"/>
    </font>
    <font>
      <b/>
      <sz val="20"/>
      <color indexed="8"/>
      <name val="Times New Roman"/>
      <family val="1"/>
      <charset val="186"/>
    </font>
    <font>
      <b/>
      <i/>
      <sz val="20"/>
      <color indexed="8"/>
      <name val="Times New Roman"/>
      <family val="1"/>
      <charset val="186"/>
    </font>
    <font>
      <sz val="16"/>
      <color indexed="8"/>
      <name val="Times New Roman"/>
      <family val="1"/>
      <charset val="186"/>
    </font>
    <font>
      <vertAlign val="superscript"/>
      <sz val="11"/>
      <color indexed="8"/>
      <name val="Times New Roman"/>
      <family val="1"/>
      <charset val="186"/>
    </font>
    <font>
      <u/>
      <sz val="11"/>
      <color indexed="8"/>
      <name val="Times New Roman"/>
      <family val="1"/>
      <charset val="186"/>
    </font>
    <font>
      <sz val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" fontId="2" fillId="0" borderId="0" applyNumberFormat="0" applyProtection="0">
      <alignment horizontal="left" wrapText="1" indent="1" shrinkToFit="1"/>
    </xf>
  </cellStyleXfs>
  <cellXfs count="28">
    <xf numFmtId="0" fontId="0" fillId="0" borderId="0" xfId="0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/>
    <xf numFmtId="0" fontId="3" fillId="0" borderId="0" xfId="0" applyFont="1" applyAlignment="1">
      <alignment horizontal="center" vertical="center"/>
    </xf>
    <xf numFmtId="0" fontId="1" fillId="2" borderId="0" xfId="0" applyFont="1" applyFill="1"/>
    <xf numFmtId="0" fontId="1" fillId="2" borderId="0" xfId="0" applyFont="1" applyFill="1" applyAlignment="1">
      <alignment horizontal="right"/>
    </xf>
    <xf numFmtId="0" fontId="1" fillId="2" borderId="1" xfId="0" applyFont="1" applyFill="1" applyBorder="1" applyAlignment="1">
      <alignment vertical="center" wrapText="1"/>
    </xf>
    <xf numFmtId="3" fontId="1" fillId="2" borderId="1" xfId="0" applyNumberFormat="1" applyFont="1" applyFill="1" applyBorder="1" applyAlignment="1">
      <alignment horizontal="left" vertical="center" wrapText="1"/>
    </xf>
    <xf numFmtId="164" fontId="1" fillId="3" borderId="1" xfId="0" applyNumberFormat="1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vertical="center"/>
    </xf>
    <xf numFmtId="0" fontId="7" fillId="2" borderId="0" xfId="0" applyFont="1" applyFill="1"/>
    <xf numFmtId="0" fontId="1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 wrapText="1"/>
    </xf>
    <xf numFmtId="0" fontId="8" fillId="2" borderId="0" xfId="0" applyFont="1" applyFill="1"/>
    <xf numFmtId="164" fontId="3" fillId="3" borderId="1" xfId="0" applyNumberFormat="1" applyFont="1" applyFill="1" applyBorder="1" applyAlignment="1">
      <alignment horizontal="left" vertical="center" wrapText="1"/>
    </xf>
    <xf numFmtId="0" fontId="6" fillId="2" borderId="0" xfId="0" applyFont="1" applyFill="1" applyAlignment="1">
      <alignment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vertical="top"/>
    </xf>
    <xf numFmtId="0" fontId="1" fillId="0" borderId="0" xfId="0" applyFont="1" applyAlignment="1">
      <alignment horizontal="left" wrapText="1"/>
    </xf>
    <xf numFmtId="0" fontId="4" fillId="2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6" fillId="2" borderId="2" xfId="0" applyFont="1" applyFill="1" applyBorder="1" applyAlignment="1">
      <alignment horizontal="center" vertical="center" wrapText="1"/>
    </xf>
  </cellXfs>
  <cellStyles count="2">
    <cellStyle name="Normal" xfId="0" builtinId="0"/>
    <cellStyle name="SAPBEXstdItem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tabSelected="1" view="pageLayout" zoomScaleNormal="70" zoomScaleSheetLayoutView="100" workbookViewId="0">
      <selection activeCell="C4" sqref="C4:F4"/>
    </sheetView>
  </sheetViews>
  <sheetFormatPr defaultRowHeight="15" x14ac:dyDescent="0.25"/>
  <cols>
    <col min="1" max="1" width="9.140625" style="3"/>
    <col min="2" max="2" width="41.85546875" style="3" customWidth="1"/>
    <col min="3" max="3" width="22.28515625" style="3" customWidth="1"/>
    <col min="4" max="4" width="17.140625" style="3" customWidth="1"/>
    <col min="5" max="5" width="17" style="3" customWidth="1"/>
    <col min="6" max="6" width="29.28515625" style="3" customWidth="1"/>
    <col min="7" max="16384" width="9.140625" style="3"/>
  </cols>
  <sheetData>
    <row r="1" spans="1:7" x14ac:dyDescent="0.25">
      <c r="A1" s="5"/>
      <c r="B1" s="5"/>
      <c r="C1" s="5"/>
      <c r="D1" s="5"/>
      <c r="E1" s="5"/>
      <c r="F1" s="6"/>
      <c r="G1" s="5"/>
    </row>
    <row r="2" spans="1:7" s="5" customFormat="1" x14ac:dyDescent="0.25">
      <c r="E2" s="6"/>
      <c r="F2" s="6" t="s">
        <v>24</v>
      </c>
    </row>
    <row r="3" spans="1:7" s="5" customFormat="1" ht="54.75" customHeight="1" x14ac:dyDescent="0.25">
      <c r="B3" s="25" t="s">
        <v>9</v>
      </c>
      <c r="C3" s="25"/>
      <c r="D3" s="25"/>
      <c r="E3" s="25"/>
      <c r="F3" s="25"/>
    </row>
    <row r="4" spans="1:7" s="21" customFormat="1" ht="62.25" customHeight="1" x14ac:dyDescent="0.3">
      <c r="A4" s="15" t="s">
        <v>0</v>
      </c>
      <c r="C4" s="27" t="s">
        <v>29</v>
      </c>
      <c r="D4" s="27"/>
      <c r="E4" s="27"/>
      <c r="F4" s="27"/>
    </row>
    <row r="5" spans="1:7" ht="78" x14ac:dyDescent="0.25">
      <c r="A5" s="14" t="s">
        <v>2</v>
      </c>
      <c r="B5" s="14" t="s">
        <v>1</v>
      </c>
      <c r="C5" s="14" t="s">
        <v>11</v>
      </c>
      <c r="D5" s="14" t="s">
        <v>20</v>
      </c>
      <c r="E5" s="14" t="s">
        <v>21</v>
      </c>
      <c r="F5" s="14" t="s">
        <v>22</v>
      </c>
    </row>
    <row r="6" spans="1:7" s="4" customFormat="1" ht="24" customHeight="1" x14ac:dyDescent="0.25">
      <c r="A6" s="12" t="s">
        <v>3</v>
      </c>
      <c r="B6" s="12" t="s">
        <v>6</v>
      </c>
      <c r="C6" s="4" t="s">
        <v>7</v>
      </c>
      <c r="D6" s="20" t="s">
        <v>4</v>
      </c>
      <c r="E6" s="12" t="s">
        <v>8</v>
      </c>
      <c r="F6" s="13" t="s">
        <v>5</v>
      </c>
    </row>
    <row r="7" spans="1:7" ht="57" customHeight="1" x14ac:dyDescent="0.25">
      <c r="A7" s="10" t="s">
        <v>3</v>
      </c>
      <c r="B7" s="7" t="s">
        <v>18</v>
      </c>
      <c r="C7" s="8">
        <v>2318345</v>
      </c>
      <c r="D7" s="9">
        <f>C7/0.702804</f>
        <v>3298707.7478215834</v>
      </c>
      <c r="E7" s="8">
        <f>ROUND(D7,0)+1</f>
        <v>3298709</v>
      </c>
      <c r="F7" s="9">
        <f>E7-D7</f>
        <v>1.2521784165874124</v>
      </c>
    </row>
    <row r="8" spans="1:7" ht="46.5" customHeight="1" x14ac:dyDescent="0.25">
      <c r="A8" s="11" t="s">
        <v>6</v>
      </c>
      <c r="B8" s="7" t="s">
        <v>18</v>
      </c>
      <c r="C8" s="8">
        <v>1970593</v>
      </c>
      <c r="D8" s="9">
        <f>C8/0.702804</f>
        <v>2803901.2299303934</v>
      </c>
      <c r="E8" s="8">
        <f>ROUND(D8,0)+1</f>
        <v>2803902</v>
      </c>
      <c r="F8" s="9">
        <f>E8-D8</f>
        <v>0.77006960660219193</v>
      </c>
    </row>
    <row r="9" spans="1:7" ht="35.25" customHeight="1" x14ac:dyDescent="0.25">
      <c r="A9" s="11" t="s">
        <v>7</v>
      </c>
      <c r="B9" s="7" t="s">
        <v>15</v>
      </c>
      <c r="C9" s="8">
        <v>347752</v>
      </c>
      <c r="D9" s="9">
        <f>C9/0.702804</f>
        <v>494806.51789119013</v>
      </c>
      <c r="E9" s="8">
        <f>ROUND(D9,0)</f>
        <v>494807</v>
      </c>
      <c r="F9" s="9">
        <f>E9-D9</f>
        <v>0.48210880986880511</v>
      </c>
    </row>
    <row r="10" spans="1:7" ht="35.25" customHeight="1" x14ac:dyDescent="0.25">
      <c r="A10" s="11" t="s">
        <v>16</v>
      </c>
      <c r="B10" s="1" t="s">
        <v>19</v>
      </c>
      <c r="C10" s="8">
        <v>2318345</v>
      </c>
      <c r="D10" s="9">
        <f>C10/0.702804</f>
        <v>3298707.7478215834</v>
      </c>
      <c r="E10" s="8">
        <f>ROUND(D10,0)+1</f>
        <v>3298709</v>
      </c>
      <c r="F10" s="9">
        <f>E10-D10</f>
        <v>1.2521784165874124</v>
      </c>
    </row>
    <row r="11" spans="1:7" ht="35.25" customHeight="1" x14ac:dyDescent="0.25">
      <c r="A11" s="11" t="s">
        <v>8</v>
      </c>
      <c r="B11" s="1" t="s">
        <v>26</v>
      </c>
      <c r="C11" s="2">
        <v>150</v>
      </c>
      <c r="D11" s="9">
        <f>C11/0.702804</f>
        <v>213.43077159492549</v>
      </c>
      <c r="E11" s="8">
        <f>ROUND(D11,0)</f>
        <v>213</v>
      </c>
      <c r="F11" s="9">
        <f>E11-D11</f>
        <v>-0.43077159492548844</v>
      </c>
    </row>
    <row r="12" spans="1:7" s="5" customFormat="1" x14ac:dyDescent="0.25">
      <c r="A12" s="19" t="s">
        <v>10</v>
      </c>
      <c r="B12" s="17"/>
      <c r="C12" s="17"/>
    </row>
    <row r="13" spans="1:7" s="5" customFormat="1" ht="18" x14ac:dyDescent="0.25">
      <c r="A13" s="16">
        <v>1</v>
      </c>
      <c r="B13" s="18" t="s">
        <v>12</v>
      </c>
      <c r="C13" s="18"/>
    </row>
    <row r="14" spans="1:7" ht="18" x14ac:dyDescent="0.25">
      <c r="A14" s="16">
        <v>2</v>
      </c>
      <c r="B14" s="5" t="s">
        <v>14</v>
      </c>
      <c r="C14" s="5"/>
      <c r="D14" s="5"/>
      <c r="E14" s="5"/>
      <c r="F14" s="5"/>
    </row>
    <row r="15" spans="1:7" ht="18" x14ac:dyDescent="0.25">
      <c r="A15" s="16">
        <v>3</v>
      </c>
      <c r="B15" s="5" t="s">
        <v>13</v>
      </c>
      <c r="C15" s="5"/>
      <c r="D15" s="5"/>
      <c r="E15" s="5"/>
      <c r="F15" s="5"/>
    </row>
    <row r="16" spans="1:7" ht="18" x14ac:dyDescent="0.25">
      <c r="A16" s="16">
        <v>4</v>
      </c>
      <c r="B16" s="5" t="s">
        <v>23</v>
      </c>
      <c r="C16" s="5"/>
      <c r="D16" s="5"/>
      <c r="E16" s="5"/>
      <c r="F16" s="5"/>
    </row>
    <row r="17" spans="1:6" x14ac:dyDescent="0.25">
      <c r="A17" s="22" t="s">
        <v>17</v>
      </c>
      <c r="B17" s="26" t="s">
        <v>28</v>
      </c>
      <c r="C17" s="26"/>
      <c r="D17" s="26"/>
      <c r="E17" s="26"/>
      <c r="F17" s="26"/>
    </row>
    <row r="18" spans="1:6" ht="26.25" customHeight="1" x14ac:dyDescent="0.25">
      <c r="A18" s="23" t="s">
        <v>25</v>
      </c>
      <c r="B18" s="24" t="s">
        <v>27</v>
      </c>
      <c r="C18" s="24"/>
      <c r="D18" s="24"/>
      <c r="E18" s="24"/>
      <c r="F18" s="24"/>
    </row>
  </sheetData>
  <mergeCells count="4">
    <mergeCell ref="B18:F18"/>
    <mergeCell ref="B3:F3"/>
    <mergeCell ref="C4:F4"/>
    <mergeCell ref="B17:F17"/>
  </mergeCells>
  <phoneticPr fontId="9" type="noConversion"/>
  <pageMargins left="0.11811023622047245" right="0.11811023622047245" top="0.35433070866141736" bottom="0.15748031496062992" header="0.31496062992125984" footer="0.31496062992125984"/>
  <pageSetup paperSize="8" scale="60" orientation="portrait" r:id="rId1"/>
  <headerFooter>
    <oddFooter>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NAietvertais pārrēķins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2013-07-18T11:34:37Z</cp:lastPrinted>
  <dcterms:created xsi:type="dcterms:W3CDTF">2006-09-16T00:00:00Z</dcterms:created>
  <dcterms:modified xsi:type="dcterms:W3CDTF">2013-09-17T11:14:14Z</dcterms:modified>
</cp:coreProperties>
</file>