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D14" i="12" l="1"/>
  <c r="E14" i="12" s="1"/>
  <c r="F14" i="12" s="1"/>
  <c r="D12" i="12"/>
  <c r="E12" i="12" s="1"/>
  <c r="F12" i="12" s="1"/>
  <c r="D8" i="12"/>
  <c r="E8" i="12" s="1"/>
  <c r="F8" i="12" s="1"/>
  <c r="D9" i="12"/>
  <c r="E9" i="12" s="1"/>
  <c r="F9" i="12" s="1"/>
  <c r="D10" i="12"/>
  <c r="D11" i="12"/>
  <c r="D13" i="12"/>
  <c r="E13" i="12" s="1"/>
  <c r="F13" i="12" s="1"/>
  <c r="D7" i="12"/>
  <c r="E7" i="12"/>
  <c r="F7" i="12" s="1"/>
  <c r="E10" i="12"/>
  <c r="F10" i="12" s="1"/>
  <c r="E11" i="12"/>
  <c r="F11" i="12" s="1"/>
</calcChain>
</file>

<file path=xl/sharedStrings.xml><?xml version="1.0" encoding="utf-8"?>
<sst xmlns="http://schemas.openxmlformats.org/spreadsheetml/2006/main" count="39" uniqueCount="34">
  <si>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</si>
  <si>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</si>
  <si>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</si>
  <si>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</si>
  <si>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</si>
  <si>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</si>
  <si>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</si>
  <si>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</si>
  <si>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</si>
  <si>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</si>
  <si>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</si>
  <si>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</si>
  <si>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</si>
  <si>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</si>
  <si>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</si>
  <si>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6.</t>
  </si>
  <si>
    <t>7.</t>
  </si>
  <si>
    <t>52. punkts</t>
  </si>
  <si>
    <t>8.</t>
  </si>
  <si>
    <t>54.6.apakšpunkts</t>
  </si>
  <si>
    <t>51.1.apakšpunkts</t>
  </si>
  <si>
    <t>51.2.apakšpunkts</t>
  </si>
  <si>
    <t xml:space="preserve">Normatīvā akta nosaukums: 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</si>
  <si>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</si>
  <si>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</si>
  <si>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</si>
  <si>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>Formula, kas automātiski aprēķina izmaiņas pret sākotnējā normatīvajā aktā norādīto summu,</t>
    </r>
    <r>
      <rPr>
        <i/>
        <sz val="11"/>
        <color indexed="8"/>
        <rFont val="Times New Roman"/>
        <family val="1"/>
        <charset val="186"/>
      </rPr>
      <t xml:space="preserve"> euro </t>
    </r>
  </si>
  <si>
    <t>52. punkts un 56.6.apakšpunkts**</t>
  </si>
  <si>
    <t>7. punkts*</t>
  </si>
  <si>
    <t>17. punkts*</t>
  </si>
  <si>
    <t>Pielikums anotācijai</t>
  </si>
  <si>
    <t>** Atbilstoši Finanšu ministrijas ierosinātajiem grozījumiem MK 27.12.2005. noteikumos Nr.1031 „Noteikumi par budžetu izdevumu klasifikāciju atbilstoši ekonomiskajām kategorijām”</t>
  </si>
  <si>
    <t>* Atbilstoši darbības programmas „Cilvēkresursi un nodarbinātība” papildinājumam</t>
  </si>
  <si>
    <t>Grozījumi Ministru kabineta 2010.gada 21.jūnija noteikumos Nr.540 „Noteikumi par darbības programmas „Cilvēkresursi un nodarbinātība” papildinājuma 1.4.1.2.4.apakšaktivitātes „Sociālās rehabilitācijas un institūcijām alternatīvu sociālās aprūpes pakalpojumu attīstība reģionos” otrās kārtas pirmo apakškārtu”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</si>
</sst>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b/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topLeftCell="A7" zoomScaleNormal="70" zoomScaleSheetLayoutView="70" workbookViewId="0">
      <selection activeCell="A17" sqref="A17:XFD17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30</v>
      </c>
    </row>
    <row r="3" spans="1:7" s="4" customFormat="1" ht="54.75" customHeight="1" x14ac:dyDescent="0.25">
      <c r="B3" s="24" t="s">
        <v>8</v>
      </c>
      <c r="C3" s="24"/>
      <c r="D3" s="24"/>
      <c r="E3" s="24"/>
      <c r="F3" s="24"/>
    </row>
    <row r="4" spans="1:7" s="14" customFormat="1" ht="121.5" customHeight="1" x14ac:dyDescent="0.3">
      <c r="A4" s="13" t="s">
        <v>22</v>
      </c>
      <c r="C4" s="25" t="s">
        <v>33</v>
      </c>
      <c r="D4" s="25"/>
      <c r="E4" s="25"/>
      <c r="F4" s="25"/>
    </row>
    <row r="5" spans="1:7" ht="78" x14ac:dyDescent="0.25">
      <c r="A5" s="12" t="s">
        <v>1</v>
      </c>
      <c r="B5" s="12" t="s">
        <v>0</v>
      </c>
      <c r="C5" s="12" t="s">
        <v>10</v>
      </c>
      <c r="D5" s="12" t="s">
        <v>23</v>
      </c>
      <c r="E5" s="12" t="s">
        <v>24</v>
      </c>
      <c r="F5" s="12" t="s">
        <v>25</v>
      </c>
    </row>
    <row r="6" spans="1:7" s="3" customFormat="1" ht="24" customHeight="1" x14ac:dyDescent="0.25">
      <c r="A6" s="10" t="s">
        <v>2</v>
      </c>
      <c r="B6" s="10" t="s">
        <v>5</v>
      </c>
      <c r="C6" s="3" t="s">
        <v>6</v>
      </c>
      <c r="D6" s="19" t="s">
        <v>3</v>
      </c>
      <c r="E6" s="10" t="s">
        <v>7</v>
      </c>
      <c r="F6" s="11" t="s">
        <v>4</v>
      </c>
    </row>
    <row r="7" spans="1:7" ht="42" customHeight="1" x14ac:dyDescent="0.25">
      <c r="A7" s="8" t="s">
        <v>2</v>
      </c>
      <c r="B7" s="6" t="s">
        <v>28</v>
      </c>
      <c r="C7" s="22">
        <v>3470977</v>
      </c>
      <c r="D7" s="7">
        <f t="shared" ref="D7:D14" si="0">C7/0.702804</f>
        <v>4938755.3286549309</v>
      </c>
      <c r="E7" s="20">
        <f>ROUND(D7,0)</f>
        <v>4938755</v>
      </c>
      <c r="F7" s="7">
        <f>E7-D7</f>
        <v>-0.32865493092685938</v>
      </c>
    </row>
    <row r="8" spans="1:7" ht="39.75" customHeight="1" x14ac:dyDescent="0.25">
      <c r="A8" s="9" t="s">
        <v>5</v>
      </c>
      <c r="B8" s="1" t="s">
        <v>29</v>
      </c>
      <c r="C8" s="23">
        <v>100000</v>
      </c>
      <c r="D8" s="7">
        <f t="shared" si="0"/>
        <v>142287.18106328364</v>
      </c>
      <c r="E8" s="20">
        <f>ROUND(D8,0)</f>
        <v>142287</v>
      </c>
      <c r="F8" s="7">
        <f t="shared" ref="F8:F13" si="1">E8-D8</f>
        <v>-0.1810632836422883</v>
      </c>
    </row>
    <row r="9" spans="1:7" ht="35.25" customHeight="1" x14ac:dyDescent="0.25">
      <c r="A9" s="9" t="s">
        <v>6</v>
      </c>
      <c r="B9" s="1" t="s">
        <v>20</v>
      </c>
      <c r="C9" s="23">
        <v>5</v>
      </c>
      <c r="D9" s="7">
        <f t="shared" si="0"/>
        <v>7.1143590531641827</v>
      </c>
      <c r="E9" s="20">
        <f t="shared" ref="E9:E14" si="2">ROUND(D9,2)</f>
        <v>7.11</v>
      </c>
      <c r="F9" s="7">
        <f>E9-D9</f>
        <v>-4.3590531641823915E-3</v>
      </c>
    </row>
    <row r="10" spans="1:7" s="4" customFormat="1" ht="36.75" customHeight="1" x14ac:dyDescent="0.25">
      <c r="A10" s="9" t="s">
        <v>14</v>
      </c>
      <c r="B10" s="1" t="s">
        <v>20</v>
      </c>
      <c r="C10" s="23">
        <v>15</v>
      </c>
      <c r="D10" s="7">
        <f t="shared" si="0"/>
        <v>21.343077159492548</v>
      </c>
      <c r="E10" s="20">
        <f t="shared" si="2"/>
        <v>21.34</v>
      </c>
      <c r="F10" s="7">
        <f t="shared" si="1"/>
        <v>-3.0771594925482759E-3</v>
      </c>
    </row>
    <row r="11" spans="1:7" s="4" customFormat="1" ht="36" customHeight="1" x14ac:dyDescent="0.25">
      <c r="A11" s="9" t="s">
        <v>7</v>
      </c>
      <c r="B11" s="1" t="s">
        <v>21</v>
      </c>
      <c r="C11" s="23">
        <v>3</v>
      </c>
      <c r="D11" s="7">
        <f t="shared" si="0"/>
        <v>4.2686154318985094</v>
      </c>
      <c r="E11" s="20">
        <f t="shared" si="2"/>
        <v>4.2699999999999996</v>
      </c>
      <c r="F11" s="7">
        <f t="shared" si="1"/>
        <v>1.3845681014901245E-3</v>
      </c>
    </row>
    <row r="12" spans="1:7" s="4" customFormat="1" ht="35.25" customHeight="1" x14ac:dyDescent="0.25">
      <c r="A12" s="9" t="s">
        <v>15</v>
      </c>
      <c r="B12" s="1" t="s">
        <v>27</v>
      </c>
      <c r="C12" s="23">
        <v>150</v>
      </c>
      <c r="D12" s="7">
        <f t="shared" si="0"/>
        <v>213.43077159492549</v>
      </c>
      <c r="E12" s="21">
        <f>ROUND(D12,0)</f>
        <v>213</v>
      </c>
      <c r="F12" s="7">
        <f>E12-D12</f>
        <v>-0.43077159492548844</v>
      </c>
    </row>
    <row r="13" spans="1:7" s="4" customFormat="1" ht="40.5" customHeight="1" x14ac:dyDescent="0.25">
      <c r="A13" s="9" t="s">
        <v>16</v>
      </c>
      <c r="B13" s="1" t="s">
        <v>17</v>
      </c>
      <c r="C13" s="23">
        <v>1500</v>
      </c>
      <c r="D13" s="7">
        <f t="shared" si="0"/>
        <v>2134.3077159492545</v>
      </c>
      <c r="E13" s="21">
        <f t="shared" si="2"/>
        <v>2134.31</v>
      </c>
      <c r="F13" s="7">
        <f t="shared" si="1"/>
        <v>2.2840507454020553E-3</v>
      </c>
    </row>
    <row r="14" spans="1:7" s="4" customFormat="1" ht="40.5" customHeight="1" x14ac:dyDescent="0.25">
      <c r="A14" s="9" t="s">
        <v>18</v>
      </c>
      <c r="B14" s="1" t="s">
        <v>19</v>
      </c>
      <c r="C14" s="23">
        <v>0.03</v>
      </c>
      <c r="D14" s="7">
        <f t="shared" si="0"/>
        <v>4.2686154318985092E-2</v>
      </c>
      <c r="E14" s="21">
        <f t="shared" si="2"/>
        <v>0.04</v>
      </c>
      <c r="F14" s="7">
        <f>E14-D14</f>
        <v>-2.6861543189850914E-3</v>
      </c>
    </row>
    <row r="15" spans="1:7" s="4" customFormat="1" x14ac:dyDescent="0.25">
      <c r="A15" s="26" t="s">
        <v>32</v>
      </c>
      <c r="B15" s="26"/>
      <c r="C15" s="26"/>
      <c r="D15" s="26"/>
      <c r="E15" s="26"/>
      <c r="F15" s="26"/>
    </row>
    <row r="16" spans="1:7" s="4" customFormat="1" ht="33" customHeight="1" x14ac:dyDescent="0.25">
      <c r="A16" s="27" t="s">
        <v>31</v>
      </c>
      <c r="B16" s="27"/>
      <c r="C16" s="27"/>
      <c r="D16" s="27"/>
      <c r="E16" s="27"/>
      <c r="F16" s="27"/>
    </row>
    <row r="17" spans="1:6" x14ac:dyDescent="0.25">
      <c r="A17" s="18" t="s">
        <v>9</v>
      </c>
      <c r="B17" s="16"/>
      <c r="C17" s="16"/>
      <c r="D17" s="4"/>
      <c r="E17" s="4"/>
      <c r="F17" s="4"/>
    </row>
    <row r="18" spans="1:6" ht="18" x14ac:dyDescent="0.25">
      <c r="A18" s="15">
        <v>1</v>
      </c>
      <c r="B18" s="17" t="s">
        <v>11</v>
      </c>
      <c r="C18" s="17"/>
      <c r="D18" s="4"/>
      <c r="E18" s="4"/>
      <c r="F18" s="4"/>
    </row>
    <row r="19" spans="1:6" ht="18" x14ac:dyDescent="0.25">
      <c r="A19" s="15">
        <v>2</v>
      </c>
      <c r="B19" s="4" t="s">
        <v>13</v>
      </c>
      <c r="C19" s="4"/>
      <c r="D19" s="4"/>
      <c r="E19" s="4"/>
      <c r="F19" s="4"/>
    </row>
    <row r="20" spans="1:6" ht="18" x14ac:dyDescent="0.25">
      <c r="A20" s="15">
        <v>3</v>
      </c>
      <c r="B20" s="4" t="s">
        <v>12</v>
      </c>
      <c r="C20" s="4"/>
      <c r="D20" s="4"/>
      <c r="E20" s="4"/>
      <c r="F20" s="4"/>
    </row>
    <row r="21" spans="1:6" ht="18" x14ac:dyDescent="0.25">
      <c r="A21" s="15">
        <v>4</v>
      </c>
      <c r="B21" s="4" t="s">
        <v>26</v>
      </c>
      <c r="C21" s="4"/>
      <c r="D21" s="4"/>
      <c r="E21" s="4"/>
      <c r="F21" s="4"/>
    </row>
  </sheetData>
  <mergeCells count="4">
    <mergeCell ref="B3:F3"/>
    <mergeCell ref="C4:F4"/>
    <mergeCell ref="A15:F15"/>
    <mergeCell ref="A16:F16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2013-07-18T09:09:32Z</cp:lastPrinted>
  <dcterms:created xsi:type="dcterms:W3CDTF">2006-09-16T00:00:00Z</dcterms:created>
  <dcterms:modified xsi:type="dcterms:W3CDTF">2013-09-12T13:00:15Z</dcterms:modified>
</cp:coreProperties>
</file>