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<sst xmlns="http://schemas.openxmlformats.org/spreadsheetml/2006/main" count="42" uniqueCount="42">
  <si>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Pasākums</t>
  </si>
  <si>
    <t>2010.gadā pieejamais finansējums</t>
  </si>
  <si>
    <t>Prognoze 2010.gada apguvei</t>
  </si>
  <si>
    <t>Labklājības joma</t>
  </si>
  <si>
    <t>Garantētā minimālā ienākuma pabalsta palielināšana un valsts atbalsts pašvaldībām līdzfinansējot 50% no izlietotajiem līdzekļiem GMI pabalstam</t>
  </si>
  <si>
    <t xml:space="preserve">Dzīvokļa pabalsta izmaksas nodrošināšana </t>
  </si>
  <si>
    <t xml:space="preserve">Darba praktizēšanas ar stipendiju īstenošana </t>
  </si>
  <si>
    <t>Izglītības joma</t>
  </si>
  <si>
    <t>Izglītības nodrošināšana bērniem 5-6 gadu vecumā</t>
  </si>
  <si>
    <t>Skolēnu pārvadājumu nodrošināšana skolēnu nogādāšanai skolās no apdzīvotajām vietām, kur skolas ir slēgtas izglītības reformas rezultātā</t>
  </si>
  <si>
    <t>Veselības aprūpes joma</t>
  </si>
  <si>
    <t xml:space="preserve">Personām ar zemiem ienākumiem noteiktās pacientu iemaksas un līdzmaksājuma kompensācija un pamatpakalpojuma apmaksa </t>
  </si>
  <si>
    <t>Zāļu iegādes izdevumu kompensēšana pacientiem 100% apmērā.</t>
  </si>
  <si>
    <t>Kompensācijas mehānisma izveide pacientu viesnīcas izdevumu segšanai (izmitināšanas izdevumi)</t>
  </si>
  <si>
    <t>Mājas aprūpes nodrošināšana pacientiem ar smagām slimībām</t>
  </si>
  <si>
    <t xml:space="preserve">Stacionāro pakalpojumu koncentrēšana pacientiem ar garīgām slimībām, samazinot gultu skaitu, attīstot aprūpi dienas centros </t>
  </si>
  <si>
    <t xml:space="preserve">Primārās veselības aprūpes pakalpojumu pieejamības uzlabošana, piesaistot ģimenes ārsta praksei otru māsu </t>
  </si>
  <si>
    <t>Ģimenes ārstu konsultatīvā tālruņa (laikā, kad nav pieejams ģimenes ārsts) ieviešana</t>
  </si>
  <si>
    <t>Dienas stacionāra pakalpojumu nodrošināšana</t>
  </si>
  <si>
    <t>Pārvadājumu (transporta) joma</t>
  </si>
  <si>
    <t>Līdzekļi zaudējumu kompensēšanai sabiedriskā transporta pakalpojumu sniedzējiem par valsts noteiktajiem braukšanas maksas atvieglojumiem sabiedriskajā transportā</t>
  </si>
  <si>
    <t>Līdzekļi zaudējumu kompensēšanai sabiedriskā transporta pakalpojumu sniedzējiem par invalīdu pārvadāšanu republikas pilsētās</t>
  </si>
  <si>
    <t>KOPĀ:</t>
  </si>
  <si>
    <t>Kopā labklājības jomā:</t>
  </si>
  <si>
    <t>Kopā izglītības jomā:</t>
  </si>
  <si>
    <t>Kopā veselības aprūpes jomā:</t>
  </si>
  <si>
    <t>Kopā pārvadājumu (transporta) jomā:</t>
  </si>
  <si>
    <t>informatīvajam ziņojumam</t>
  </si>
  <si>
    <t>“Par Sociālās drošības tīkla stratēģijas</t>
  </si>
  <si>
    <t xml:space="preserve"> ieviešanas gaitu 2010.gada 3.ceturksnī”</t>
  </si>
  <si>
    <t>Ministru prezidents,</t>
  </si>
  <si>
    <t>reģionālās attīstības un pašvaldību lietu ministrs          </t>
  </si>
  <si>
    <t>V.Dombrovskis</t>
  </si>
  <si>
    <t>Vīza:</t>
  </si>
  <si>
    <t xml:space="preserve">Reģionālās attīstības un  pašvaldību lietu ministrijas valsts sekretāre  </t>
  </si>
  <si>
    <t>L.Straujuma</t>
  </si>
  <si>
    <t>Ieva Dēze</t>
  </si>
  <si>
    <t>67770471, ieva.deze@raplm.gov.lv</t>
  </si>
  <si>
    <t xml:space="preserve">6.pielikums </t>
  </si>
  <si>
    <t>03.12.2010. 13:52</t>
  </si>
  <si>
    <t>Finansējums, kas netiks apgūts 2010.gadā/ 
papildu nepieciešamais finansējums 2010.gadā (-)</t>
  </si>
  <si>
    <t>Sociālās drošības tīkla stratēģijas ietvaros plānotā finansējuma apguves prognoze 2010.gadam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</si>
</sst>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2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justify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3" fontId="8" fillId="0" borderId="12" xfId="0" applyNumberFormat="1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justify"/>
    </xf>
    <xf numFmtId="0" fontId="13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4">
      <selection activeCell="F31" sqref="F31"/>
    </sheetView>
  </sheetViews>
  <sheetFormatPr defaultColWidth="9.140625" defaultRowHeight="12.75"/>
  <cols>
    <col min="1" max="1" width="43.421875" style="1" customWidth="1"/>
    <col min="2" max="3" width="13.7109375" style="1" customWidth="1"/>
    <col min="4" max="4" width="22.8515625" style="1" customWidth="1"/>
    <col min="5" max="5" width="9.8515625" style="1" bestFit="1" customWidth="1"/>
    <col min="6" max="16384" width="9.140625" style="1" customWidth="1"/>
  </cols>
  <sheetData>
    <row r="1" ht="12.75">
      <c r="D1" s="24" t="s">
        <v>38</v>
      </c>
    </row>
    <row r="2" ht="12.75">
      <c r="D2" s="24" t="s">
        <v>27</v>
      </c>
    </row>
    <row r="3" ht="12.75">
      <c r="D3" s="24" t="s">
        <v>28</v>
      </c>
    </row>
    <row r="4" ht="12.75">
      <c r="D4" s="24" t="s">
        <v>29</v>
      </c>
    </row>
    <row r="6" spans="1:4" ht="30.75" customHeight="1">
      <c r="A6" s="40" t="s">
        <v>41</v>
      </c>
      <c r="B6" s="40"/>
      <c r="C6" s="40"/>
      <c r="D6" s="40"/>
    </row>
    <row r="7" spans="1:4" ht="51">
      <c r="A7" s="34" t="s">
        <v>0</v>
      </c>
      <c r="B7" s="35" t="s">
        <v>1</v>
      </c>
      <c r="C7" s="35" t="s">
        <v>2</v>
      </c>
      <c r="D7" s="35" t="s">
        <v>40</v>
      </c>
    </row>
    <row r="8" spans="1:4" ht="12.75">
      <c r="A8" s="41" t="s">
        <v>3</v>
      </c>
      <c r="B8" s="42"/>
      <c r="C8" s="42"/>
      <c r="D8" s="42"/>
    </row>
    <row r="9" spans="1:4" ht="38.25">
      <c r="A9" s="6" t="s">
        <v>4</v>
      </c>
      <c r="B9" s="7">
        <v>9655039</v>
      </c>
      <c r="C9" s="7">
        <f>B9-D9</f>
        <v>9500580</v>
      </c>
      <c r="D9" s="7">
        <v>154459</v>
      </c>
    </row>
    <row r="10" spans="1:4" ht="12.75">
      <c r="A10" s="6" t="s">
        <v>5</v>
      </c>
      <c r="B10" s="8">
        <v>3496742</v>
      </c>
      <c r="C10" s="8">
        <f>B10-D10</f>
        <v>3346815</v>
      </c>
      <c r="D10" s="8">
        <v>149927</v>
      </c>
    </row>
    <row r="11" spans="1:4" ht="12.75">
      <c r="A11" s="15" t="s">
        <v>6</v>
      </c>
      <c r="B11" s="33">
        <v>27184308</v>
      </c>
      <c r="C11" s="33">
        <v>27184308</v>
      </c>
      <c r="D11" s="33">
        <v>0</v>
      </c>
    </row>
    <row r="12" spans="1:5" ht="13.5" customHeight="1">
      <c r="A12" s="12" t="s">
        <v>23</v>
      </c>
      <c r="B12" s="20">
        <f>SUM(B9:B11)</f>
        <v>40336089</v>
      </c>
      <c r="C12" s="20">
        <f>SUM(C9:C11)</f>
        <v>40031703</v>
      </c>
      <c r="D12" s="20">
        <f>SUM(D9:D11)</f>
        <v>304386</v>
      </c>
      <c r="E12" s="3"/>
    </row>
    <row r="13" spans="1:4" ht="13.5" customHeight="1">
      <c r="A13" s="13"/>
      <c r="B13" s="14"/>
      <c r="C13" s="14"/>
      <c r="D13" s="14"/>
    </row>
    <row r="14" spans="1:4" ht="12.75">
      <c r="A14" s="41" t="s">
        <v>7</v>
      </c>
      <c r="B14" s="42"/>
      <c r="C14" s="42"/>
      <c r="D14" s="42"/>
    </row>
    <row r="15" spans="1:4" ht="12.75">
      <c r="A15" s="6" t="s">
        <v>8</v>
      </c>
      <c r="B15" s="8">
        <v>12573297</v>
      </c>
      <c r="C15" s="8">
        <v>12573297</v>
      </c>
      <c r="D15" s="8">
        <v>0</v>
      </c>
    </row>
    <row r="16" spans="1:4" ht="38.25">
      <c r="A16" s="6" t="s">
        <v>9</v>
      </c>
      <c r="B16" s="7">
        <v>4183502</v>
      </c>
      <c r="C16" s="7">
        <f>B16-D16</f>
        <v>3448605</v>
      </c>
      <c r="D16" s="7">
        <v>734897</v>
      </c>
    </row>
    <row r="17" spans="1:5" ht="12.75">
      <c r="A17" s="12" t="s">
        <v>24</v>
      </c>
      <c r="B17" s="9">
        <f>SUM(B15:B16)</f>
        <v>16756799</v>
      </c>
      <c r="C17" s="9">
        <f>SUM(C15:C16)</f>
        <v>16021902</v>
      </c>
      <c r="D17" s="9">
        <f>SUM(D15:D16)</f>
        <v>734897</v>
      </c>
      <c r="E17" s="3"/>
    </row>
    <row r="18" spans="1:4" ht="12.75">
      <c r="A18" s="13"/>
      <c r="B18" s="16"/>
      <c r="C18" s="16"/>
      <c r="D18" s="16"/>
    </row>
    <row r="19" spans="1:4" ht="12.75">
      <c r="A19" s="43" t="s">
        <v>10</v>
      </c>
      <c r="B19" s="44"/>
      <c r="C19" s="44"/>
      <c r="D19" s="44"/>
    </row>
    <row r="20" spans="1:4" ht="38.25">
      <c r="A20" s="6" t="s">
        <v>11</v>
      </c>
      <c r="B20" s="8">
        <v>8002426</v>
      </c>
      <c r="C20" s="8">
        <v>9175916</v>
      </c>
      <c r="D20" s="8">
        <v>-1173490</v>
      </c>
    </row>
    <row r="21" spans="1:4" ht="25.5">
      <c r="A21" s="6" t="s">
        <v>12</v>
      </c>
      <c r="B21" s="8">
        <v>2886199</v>
      </c>
      <c r="C21" s="8">
        <v>2874177</v>
      </c>
      <c r="D21" s="8">
        <v>12022</v>
      </c>
    </row>
    <row r="22" spans="1:4" ht="25.5">
      <c r="A22" s="6" t="s">
        <v>13</v>
      </c>
      <c r="B22" s="8">
        <v>289061</v>
      </c>
      <c r="C22" s="8">
        <v>501706</v>
      </c>
      <c r="D22" s="8">
        <v>-212645</v>
      </c>
    </row>
    <row r="23" spans="1:4" ht="25.5">
      <c r="A23" s="6" t="s">
        <v>14</v>
      </c>
      <c r="B23" s="8">
        <v>880709</v>
      </c>
      <c r="C23" s="8">
        <v>875436</v>
      </c>
      <c r="D23" s="8">
        <v>5273</v>
      </c>
    </row>
    <row r="24" spans="1:4" ht="38.25">
      <c r="A24" s="6" t="s">
        <v>15</v>
      </c>
      <c r="B24" s="8">
        <v>44867</v>
      </c>
      <c r="C24" s="8">
        <v>275402</v>
      </c>
      <c r="D24" s="8">
        <v>-230535</v>
      </c>
    </row>
    <row r="25" spans="1:4" ht="38.25">
      <c r="A25" s="11" t="s">
        <v>16</v>
      </c>
      <c r="B25" s="8">
        <v>3090833</v>
      </c>
      <c r="C25" s="8">
        <v>1064934</v>
      </c>
      <c r="D25" s="8">
        <v>2025899</v>
      </c>
    </row>
    <row r="26" spans="1:4" ht="25.5">
      <c r="A26" s="11" t="s">
        <v>17</v>
      </c>
      <c r="B26" s="8">
        <v>0</v>
      </c>
      <c r="C26" s="8">
        <v>0</v>
      </c>
      <c r="D26" s="8">
        <v>0</v>
      </c>
    </row>
    <row r="27" spans="1:4" ht="12.75">
      <c r="A27" s="11" t="s">
        <v>18</v>
      </c>
      <c r="B27" s="8">
        <v>9016616</v>
      </c>
      <c r="C27" s="8">
        <v>9235304</v>
      </c>
      <c r="D27" s="8">
        <v>-218688</v>
      </c>
    </row>
    <row r="28" spans="1:5" s="2" customFormat="1" ht="13.5" customHeight="1">
      <c r="A28" s="19" t="s">
        <v>25</v>
      </c>
      <c r="B28" s="10">
        <f>SUM(B20:B27)</f>
        <v>24210711</v>
      </c>
      <c r="C28" s="10">
        <f>SUM(C20:C27)</f>
        <v>24002875</v>
      </c>
      <c r="D28" s="10">
        <f>SUM(D20:D27)</f>
        <v>207836</v>
      </c>
      <c r="E28" s="21"/>
    </row>
    <row r="29" spans="1:4" ht="12.75">
      <c r="A29" s="17"/>
      <c r="B29" s="18"/>
      <c r="C29" s="18"/>
      <c r="D29" s="18"/>
    </row>
    <row r="30" spans="1:4" ht="12.75" customHeight="1">
      <c r="A30" s="39" t="s">
        <v>19</v>
      </c>
      <c r="B30" s="39"/>
      <c r="C30" s="39"/>
      <c r="D30" s="39"/>
    </row>
    <row r="31" spans="1:4" ht="51">
      <c r="A31" s="6" t="s">
        <v>20</v>
      </c>
      <c r="B31" s="8">
        <v>6956137</v>
      </c>
      <c r="C31" s="8">
        <v>7426007</v>
      </c>
      <c r="D31" s="8">
        <v>-469870</v>
      </c>
    </row>
    <row r="32" spans="1:4" ht="38.25">
      <c r="A32" s="6" t="s">
        <v>21</v>
      </c>
      <c r="B32" s="8">
        <v>4274119</v>
      </c>
      <c r="C32" s="8">
        <v>3038889</v>
      </c>
      <c r="D32" s="8">
        <v>1235230</v>
      </c>
    </row>
    <row r="33" spans="1:5" ht="13.5" customHeight="1">
      <c r="A33" s="12" t="s">
        <v>26</v>
      </c>
      <c r="B33" s="10">
        <f>SUM(B31:B32)</f>
        <v>11230256</v>
      </c>
      <c r="C33" s="10">
        <f>SUM(C31:C32)</f>
        <v>10464896</v>
      </c>
      <c r="D33" s="10">
        <f>SUM(D31:D32)</f>
        <v>765360</v>
      </c>
      <c r="E33" s="3"/>
    </row>
    <row r="34" spans="1:4" s="2" customFormat="1" ht="21.75" customHeight="1">
      <c r="A34" s="23" t="s">
        <v>22</v>
      </c>
      <c r="B34" s="22">
        <f>SUM(B9,B10,B11,B15,B16,B20,B21,B22,B23,B24,B25,B27,B31,B32)</f>
        <v>92533855</v>
      </c>
      <c r="C34" s="22">
        <f>SUM(C12,C17,C28,C33)</f>
        <v>90521376</v>
      </c>
      <c r="D34" s="22">
        <f>SUM(D12,D28,D33,D17)</f>
        <v>2012479</v>
      </c>
    </row>
    <row r="35" spans="1:4" ht="16.5" customHeight="1" hidden="1">
      <c r="A35" s="4"/>
      <c r="B35" s="5"/>
      <c r="C35" s="5"/>
      <c r="D35" s="5"/>
    </row>
    <row r="36" ht="12.75">
      <c r="C36" s="3"/>
    </row>
    <row r="37" ht="12.75">
      <c r="C37" s="3"/>
    </row>
    <row r="38" ht="12.75">
      <c r="C38" s="3"/>
    </row>
    <row r="40" spans="1:11" ht="15.75">
      <c r="A40" s="25" t="s">
        <v>30</v>
      </c>
      <c r="B40" s="26"/>
      <c r="C40" s="26"/>
      <c r="D40" s="26"/>
      <c r="E40" s="27"/>
      <c r="F40"/>
      <c r="G40" s="26"/>
      <c r="H40" s="26"/>
      <c r="I40" s="26"/>
      <c r="J40" s="26"/>
      <c r="K40" s="26"/>
    </row>
    <row r="41" spans="1:11" ht="15.75">
      <c r="A41" s="28" t="s">
        <v>31</v>
      </c>
      <c r="B41"/>
      <c r="C41"/>
      <c r="D41" s="38" t="s">
        <v>32</v>
      </c>
      <c r="E41" s="29"/>
      <c r="F41"/>
      <c r="G41" s="26"/>
      <c r="H41" s="26"/>
      <c r="I41" s="26"/>
      <c r="K41" s="26"/>
    </row>
    <row r="42" spans="1:11" ht="18.75">
      <c r="A42"/>
      <c r="B42"/>
      <c r="C42"/>
      <c r="D42" s="36"/>
      <c r="E42" s="30"/>
      <c r="F42"/>
      <c r="G42" s="26"/>
      <c r="H42" s="26"/>
      <c r="I42" s="26"/>
      <c r="K42" s="26"/>
    </row>
    <row r="43" spans="1:11" ht="15.75">
      <c r="A43" s="28" t="s">
        <v>33</v>
      </c>
      <c r="B43"/>
      <c r="C43"/>
      <c r="D43" s="36"/>
      <c r="E43" s="29"/>
      <c r="G43" s="26"/>
      <c r="H43" s="26"/>
      <c r="I43" s="26"/>
      <c r="K43" s="26"/>
    </row>
    <row r="44" spans="1:11" ht="15.75">
      <c r="A44" s="28" t="s">
        <v>34</v>
      </c>
      <c r="B44"/>
      <c r="C44"/>
      <c r="D44" s="38" t="s">
        <v>35</v>
      </c>
      <c r="E44" s="29"/>
      <c r="F44"/>
      <c r="G44" s="26"/>
      <c r="H44" s="26"/>
      <c r="I44" s="26"/>
      <c r="K44" s="26"/>
    </row>
    <row r="45" spans="1:11" ht="12.75">
      <c r="A45"/>
      <c r="B45"/>
      <c r="C45"/>
      <c r="D45"/>
      <c r="E45" s="29"/>
      <c r="F45"/>
      <c r="G45" s="26"/>
      <c r="H45" s="26"/>
      <c r="I45" s="26"/>
      <c r="J45" s="26"/>
      <c r="K45" s="26"/>
    </row>
    <row r="46" spans="1:11" ht="12.75">
      <c r="A46"/>
      <c r="B46"/>
      <c r="C46"/>
      <c r="D46"/>
      <c r="E46" s="29"/>
      <c r="F46"/>
      <c r="G46" s="26"/>
      <c r="H46" s="26"/>
      <c r="I46" s="26"/>
      <c r="J46" s="26"/>
      <c r="K46" s="26"/>
    </row>
    <row r="47" spans="1:11" ht="12.75">
      <c r="A47"/>
      <c r="B47"/>
      <c r="C47"/>
      <c r="D47"/>
      <c r="E47" s="29"/>
      <c r="F47"/>
      <c r="G47" s="26"/>
      <c r="H47" s="26"/>
      <c r="I47" s="26"/>
      <c r="J47" s="26"/>
      <c r="K47" s="26"/>
    </row>
    <row r="48" spans="1:11" ht="12.75">
      <c r="A48" s="31" t="s">
        <v>39</v>
      </c>
      <c r="B48"/>
      <c r="C48"/>
      <c r="D48"/>
      <c r="E48" s="29"/>
      <c r="F48"/>
      <c r="G48" s="26"/>
      <c r="H48" s="26"/>
      <c r="I48" s="26"/>
      <c r="J48" s="26"/>
      <c r="K48" s="26"/>
    </row>
    <row r="49" spans="1:11" ht="12.75">
      <c r="A49" s="37">
        <v>392</v>
      </c>
      <c r="B49"/>
      <c r="C49"/>
      <c r="D49"/>
      <c r="E49" s="29"/>
      <c r="F49"/>
      <c r="G49" s="26"/>
      <c r="H49" s="26"/>
      <c r="I49" s="26"/>
      <c r="J49" s="26"/>
      <c r="K49" s="26"/>
    </row>
    <row r="50" spans="1:11" ht="12.75">
      <c r="A50" s="32" t="s">
        <v>36</v>
      </c>
      <c r="B50"/>
      <c r="C50"/>
      <c r="D50"/>
      <c r="E50" s="29"/>
      <c r="F50"/>
      <c r="G50" s="26"/>
      <c r="H50" s="26"/>
      <c r="I50" s="26"/>
      <c r="J50" s="26"/>
      <c r="K50" s="26"/>
    </row>
    <row r="51" spans="1:11" ht="12.75">
      <c r="A51" s="32" t="s">
        <v>37</v>
      </c>
      <c r="B51"/>
      <c r="C51"/>
      <c r="D51"/>
      <c r="E51" s="29"/>
      <c r="F51" s="26"/>
      <c r="G51" s="26"/>
      <c r="H51" s="26"/>
      <c r="I51" s="26"/>
      <c r="J51" s="26"/>
      <c r="K51" s="26"/>
    </row>
    <row r="52" spans="1:12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2.75">
      <c r="A53" s="26"/>
      <c r="B53" s="26"/>
      <c r="C53" s="26"/>
      <c r="D53" s="26"/>
      <c r="E53" s="26"/>
      <c r="G53" s="26"/>
      <c r="H53" s="26"/>
      <c r="I53" s="26"/>
      <c r="J53" s="26"/>
      <c r="K53" s="26"/>
      <c r="L53" s="26"/>
    </row>
  </sheetData>
  <sheetProtection/>
  <mergeCells count="5">
    <mergeCell ref="A30:D30"/>
    <mergeCell ref="A6:D6"/>
    <mergeCell ref="A14:D14"/>
    <mergeCell ref="A8:D8"/>
    <mergeCell ref="A19:D19"/>
  </mergeCells>
  <hyperlinks>
    <hyperlink ref="A20" r:id="rId1" display="_ftn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&amp;C&amp;P</oddHeader>
    <oddFooter>&amp;L&amp;"Times New Roman,Regular"RAPLMp06_031210_strategija; 6.pielikums informatīvajam ziņojumam "Par Sociālās drošības tīkla stratēģijas ieviešanas gaitu 2010.gada 3.ceturksnī"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2010-12-03T12:14:10Z</cp:lastPrinted>
  <dcterms:created xsi:type="dcterms:W3CDTF">2010-11-09T07:23:53Z</dcterms:created>
  <dcterms:modified xsi:type="dcterms:W3CDTF">2010-12-03T12:15:30Z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