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7" i="1" l="1"/>
  <c r="D8" i="1"/>
  <c r="D9" i="1"/>
  <c r="D10" i="1"/>
  <c r="D11" i="1"/>
  <c r="D12" i="1"/>
  <c r="D13" i="1"/>
  <c r="D14" i="1"/>
  <c r="D15" i="1"/>
  <c r="D16" i="1"/>
  <c r="D17" i="1"/>
  <c r="D18" i="1"/>
  <c r="D19" i="1"/>
  <c r="D20" i="1"/>
  <c r="D21" i="1"/>
  <c r="D22" i="1"/>
  <c r="D23" i="1"/>
  <c r="D24" i="1"/>
  <c r="D25" i="1"/>
  <c r="D26" i="1"/>
  <c r="D27" i="1"/>
  <c r="D28" i="1"/>
  <c r="D29" i="1"/>
  <c r="D30" i="1"/>
  <c r="D31" i="1"/>
  <c r="D6" i="1"/>
  <c r="E29" i="1" l="1"/>
  <c r="F29" i="1" s="1"/>
  <c r="E30" i="1"/>
  <c r="F30" i="1" s="1"/>
  <c r="E31" i="1"/>
  <c r="F31" i="1" s="1"/>
  <c r="E22" i="1"/>
  <c r="F22" i="1" s="1"/>
  <c r="E23" i="1"/>
  <c r="F23" i="1" s="1"/>
  <c r="E24" i="1"/>
  <c r="F24" i="1" s="1"/>
  <c r="E25" i="1"/>
  <c r="F25" i="1" s="1"/>
  <c r="E26" i="1"/>
  <c r="F26" i="1" s="1"/>
  <c r="E27" i="1"/>
  <c r="F27" i="1" s="1"/>
  <c r="E28" i="1"/>
  <c r="F28" i="1" s="1"/>
  <c r="E15" i="1"/>
  <c r="F15" i="1" s="1"/>
  <c r="E16" i="1"/>
  <c r="F16" i="1" s="1"/>
  <c r="E17" i="1"/>
  <c r="F17" i="1" s="1"/>
  <c r="E18" i="1"/>
  <c r="F18" i="1" s="1"/>
  <c r="E19" i="1"/>
  <c r="F19" i="1" s="1"/>
  <c r="E20" i="1"/>
  <c r="F20" i="1" s="1"/>
  <c r="E21" i="1"/>
  <c r="F21" i="1" s="1"/>
  <c r="E7" i="1"/>
  <c r="F7" i="1" s="1"/>
  <c r="E8" i="1"/>
  <c r="F8" i="1" s="1"/>
  <c r="E9" i="1"/>
  <c r="F9" i="1" s="1"/>
  <c r="E10" i="1"/>
  <c r="F10" i="1" s="1"/>
  <c r="E11" i="1"/>
  <c r="F11" i="1" s="1"/>
  <c r="E12" i="1"/>
  <c r="F12" i="1" s="1"/>
  <c r="E13" i="1"/>
  <c r="F13" i="1" s="1"/>
  <c r="E14" i="1"/>
  <c r="F14" i="1" s="1"/>
  <c r="E6" i="1"/>
  <c r="F6" i="1" s="1"/>
</calcChain>
</file>

<file path=xl/sharedStrings.xml><?xml version="1.0" encoding="utf-8"?>
<sst xmlns="http://schemas.openxmlformats.org/spreadsheetml/2006/main" count="74" uniqueCount="70">
  <si>
    <t>Nr.p.k.</t>
  </si>
  <si>
    <t>Spēkā esošajā normatīvajā aktā paredzētā skaitļa izteiksme latos</t>
  </si>
  <si>
    <t>1.</t>
  </si>
  <si>
    <t>2.</t>
  </si>
  <si>
    <t>3.</t>
  </si>
  <si>
    <t>(4)=(3)/0.702804</t>
  </si>
  <si>
    <t>5.</t>
  </si>
  <si>
    <t>(6)=(5)-(4)</t>
  </si>
  <si>
    <t>9.1. apakšpunkts</t>
  </si>
  <si>
    <t>9.2. apakšpunkts</t>
  </si>
  <si>
    <t>9.3. apakšpunkts</t>
  </si>
  <si>
    <t>9.4. apakšpunkts</t>
  </si>
  <si>
    <t>9.5. apakšpunkts</t>
  </si>
  <si>
    <t>9.6. apakšpunkts</t>
  </si>
  <si>
    <t>9.7. apakšpunkts</t>
  </si>
  <si>
    <t>9.8. apakšpunkts</t>
  </si>
  <si>
    <t>28.1. apakšpunkts</t>
  </si>
  <si>
    <t>28.2. apakšpunkts</t>
  </si>
  <si>
    <t>28.3. apakšpunkts</t>
  </si>
  <si>
    <t>28.4. apakšpunkts</t>
  </si>
  <si>
    <t>28.5. apakšpunkts</t>
  </si>
  <si>
    <t>28.6. apakšpunkts</t>
  </si>
  <si>
    <t>28.7. apakšpunkts</t>
  </si>
  <si>
    <t>28.8. apakšpunkts</t>
  </si>
  <si>
    <t>28.9. apakšpunkts</t>
  </si>
  <si>
    <t>29. punkts</t>
  </si>
  <si>
    <t>36.1. apakšpunkts</t>
  </si>
  <si>
    <t>36.2. apakšpunkts</t>
  </si>
  <si>
    <t>36.3. apakšpunkts</t>
  </si>
  <si>
    <t>36.4. apakšpunkts</t>
  </si>
  <si>
    <t>36.5. apakšpunkts</t>
  </si>
  <si>
    <t>36.6. apakšpunkts</t>
  </si>
  <si>
    <t>36.7. apakšpunkts</t>
  </si>
  <si>
    <t>4.</t>
  </si>
  <si>
    <t>6.</t>
  </si>
  <si>
    <t>7.</t>
  </si>
  <si>
    <t>8.</t>
  </si>
  <si>
    <t>9.</t>
  </si>
  <si>
    <t>10.</t>
  </si>
  <si>
    <t>11.</t>
  </si>
  <si>
    <t>12.</t>
  </si>
  <si>
    <t>13.</t>
  </si>
  <si>
    <t>14.</t>
  </si>
  <si>
    <t>15.</t>
  </si>
  <si>
    <t>16.</t>
  </si>
  <si>
    <t>17.</t>
  </si>
  <si>
    <t>18.</t>
  </si>
  <si>
    <t>19.</t>
  </si>
  <si>
    <t>20.</t>
  </si>
  <si>
    <t>21.</t>
  </si>
  <si>
    <t>22.</t>
  </si>
  <si>
    <t>23.</t>
  </si>
  <si>
    <t>24.</t>
  </si>
  <si>
    <t>25.</t>
  </si>
  <si>
    <t>26.</t>
  </si>
  <si>
    <r>
      <t>28.2.</t>
    </r>
    <r>
      <rPr>
        <vertAlign val="superscript"/>
        <sz val="11"/>
        <color theme="1"/>
        <rFont val="Times New Roman"/>
        <family val="1"/>
        <charset val="186"/>
      </rPr>
      <t>1</t>
    </r>
    <r>
      <rPr>
        <sz val="11"/>
        <color theme="1"/>
        <rFont val="Times New Roman"/>
        <family val="1"/>
        <charset val="186"/>
      </rPr>
      <t> apakšpunkts</t>
    </r>
  </si>
  <si>
    <t>Normatīvā akta punkts, apakšpunkts</t>
  </si>
  <si>
    <t>Normatīvā akta nosaukums:</t>
  </si>
  <si>
    <t xml:space="preserve">Tieslietu ministrs </t>
  </si>
  <si>
    <t>J.Bordāns</t>
  </si>
  <si>
    <t xml:space="preserve">Pielikums Ministru kabineta noteikumu projekta „Grozījumi Ministru kabineta 2009.gada 22.decembra noteikumos Nr.1493                                                          „Noteikumi par valsts nodrošinātās juridiskās palīdzības apjomu, 
samaksas apmēru, atlīdzināmajiem izdevumiem un to izmaksas kārtību” 
sākotnējās ietekmes novērtējuma ziņojumam (anotācijai)
</t>
  </si>
  <si>
    <t>Ministru kabineta 2009.gada 22.decembra noteikumi Nr.1493 „Noteikumi par valsts nodrošinātās juridiskās palīdzības apjomu, samaksas apmēru, atlīdzināmajiem izdevumiem un to izmaksas kārtību”</t>
  </si>
  <si>
    <r>
      <t xml:space="preserve">Matemātiskā noapaļošana uz </t>
    </r>
    <r>
      <rPr>
        <i/>
        <sz val="11"/>
        <color theme="1"/>
        <rFont val="Times New Roman"/>
        <family val="1"/>
        <charset val="186"/>
      </rPr>
      <t>euro</t>
    </r>
    <r>
      <rPr>
        <sz val="11"/>
        <color theme="1"/>
        <rFont val="Times New Roman"/>
        <family val="1"/>
        <charset val="186"/>
      </rPr>
      <t xml:space="preserve"> (norāda 6 ciparus aiz komata)</t>
    </r>
  </si>
  <si>
    <r>
      <t xml:space="preserve">Summa, kas paredzēta normatīvā akta grozījumos, </t>
    </r>
    <r>
      <rPr>
        <i/>
        <sz val="11"/>
        <color theme="1"/>
        <rFont val="Times New Roman"/>
        <family val="1"/>
        <charset val="186"/>
      </rPr>
      <t>euro</t>
    </r>
  </si>
  <si>
    <r>
      <t xml:space="preserve">Izmaiņas pret sākotnējā normatīvajā aktā norādīto summu, </t>
    </r>
    <r>
      <rPr>
        <i/>
        <sz val="11"/>
        <color theme="1"/>
        <rFont val="Times New Roman"/>
        <family val="1"/>
        <charset val="186"/>
      </rPr>
      <t>euro</t>
    </r>
    <r>
      <rPr>
        <sz val="11"/>
        <color theme="1"/>
        <rFont val="Times New Roman"/>
        <family val="1"/>
        <charset val="186"/>
      </rPr>
      <t xml:space="preserve"> (norāda 6 ciparus aiz komata)</t>
    </r>
  </si>
  <si>
    <t>I.Grīnberga</t>
  </si>
  <si>
    <t>67514201, Iveta.Grinberga@jpa.gov.lv</t>
  </si>
  <si>
    <t>19.07.2013. 13:26
I.Grīnberga
67514201, Iveta.Grinberga@jpa.gov.lv</t>
  </si>
  <si>
    <t>________________</t>
  </si>
  <si>
    <t>(paraksts)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</si>
</sst>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6" x14ac:knownFonts="1">
    <font>
      <sz val="11"/>
      <color theme="1"/>
      <name val="Calibri"/>
      <family val="2"/>
      <scheme val="minor"/>
    </font>
    <font>
      <sz val="11"/>
      <color theme="1"/>
      <name val="Times New Roman"/>
      <family val="1"/>
      <charset val="186"/>
    </font>
    <font>
      <vertAlign val="superscript"/>
      <sz val="11"/>
      <color theme="1"/>
      <name val="Times New Roman"/>
      <family val="1"/>
      <charset val="186"/>
    </font>
    <font>
      <i/>
      <sz val="11"/>
      <color theme="1"/>
      <name val="Times New Roman"/>
      <family val="1"/>
      <charset val="186"/>
    </font>
    <font>
      <sz val="11"/>
      <color indexed="8"/>
      <name val="Times New Roman"/>
      <family val="1"/>
      <charset val="186"/>
    </font>
    <font>
      <sz val="12"/>
      <color theme="1"/>
      <name val="Times New Roman"/>
      <family val="1"/>
      <charset val="18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30">
    <xf numFmtId="0" fontId="0" fillId="0" borderId="0" xfId="0"/>
    <xf numFmtId="0" fontId="1" fillId="0" borderId="1" xfId="0" applyFont="1" applyBorder="1"/>
    <xf numFmtId="0" fontId="1" fillId="0" borderId="0" xfId="0" applyFont="1" applyAlignment="1">
      <alignment horizontal="center"/>
    </xf>
    <xf numFmtId="0" fontId="1" fillId="0" borderId="0" xfId="0" applyFont="1"/>
    <xf numFmtId="0" fontId="1" fillId="0" borderId="1" xfId="0" applyFont="1" applyBorder="1" applyAlignment="1">
      <alignment horizontal="center" wrapText="1"/>
    </xf>
    <xf numFmtId="0" fontId="1" fillId="0" borderId="1" xfId="0" applyFont="1" applyBorder="1" applyAlignment="1">
      <alignment wrapText="1"/>
    </xf>
    <xf numFmtId="0" fontId="1" fillId="0" borderId="1" xfId="0" applyNumberFormat="1" applyFont="1" applyBorder="1" applyAlignment="1">
      <alignment horizontal="center" wrapText="1"/>
    </xf>
    <xf numFmtId="0" fontId="1" fillId="0" borderId="0" xfId="0" applyFont="1" applyAlignment="1">
      <alignment wrapText="1"/>
    </xf>
    <xf numFmtId="0" fontId="3" fillId="0" borderId="0" xfId="0" applyFont="1" applyAlignment="1">
      <alignment horizontal="center" wrapText="1"/>
    </xf>
    <xf numFmtId="0" fontId="3" fillId="0" borderId="2" xfId="0" applyFont="1" applyBorder="1" applyAlignment="1">
      <alignment horizontal="center" wrapText="1"/>
    </xf>
    <xf numFmtId="0" fontId="3" fillId="0" borderId="2" xfId="0" applyNumberFormat="1" applyFont="1" applyBorder="1" applyAlignment="1">
      <alignment horizontal="center" wrapText="1"/>
    </xf>
    <xf numFmtId="0" fontId="1" fillId="0" borderId="1" xfId="0" applyFont="1" applyBorder="1" applyAlignment="1">
      <alignment horizontal="center"/>
    </xf>
    <xf numFmtId="164" fontId="1" fillId="0" borderId="1" xfId="0" applyNumberFormat="1" applyFont="1" applyFill="1" applyBorder="1"/>
    <xf numFmtId="2" fontId="1" fillId="0" borderId="1" xfId="0" applyNumberFormat="1" applyFont="1" applyBorder="1"/>
    <xf numFmtId="0" fontId="1" fillId="0" borderId="0" xfId="0" applyNumberFormat="1" applyFont="1"/>
    <xf numFmtId="2" fontId="1" fillId="0" borderId="1" xfId="0" applyNumberFormat="1" applyFont="1" applyFill="1" applyBorder="1"/>
    <xf numFmtId="2" fontId="4" fillId="0" borderId="1" xfId="0" applyNumberFormat="1" applyFont="1" applyFill="1" applyBorder="1" applyAlignment="1"/>
    <xf numFmtId="164" fontId="1" fillId="0" borderId="1" xfId="0" applyNumberFormat="1" applyFont="1" applyBorder="1"/>
    <xf numFmtId="0" fontId="1" fillId="0" borderId="0" xfId="0" applyFont="1" applyAlignment="1">
      <alignment horizontal="right"/>
    </xf>
    <xf numFmtId="164" fontId="1" fillId="0" borderId="0" xfId="0" applyNumberFormat="1" applyFont="1"/>
    <xf numFmtId="0" fontId="5" fillId="0" borderId="0" xfId="0" applyFont="1"/>
    <xf numFmtId="0" fontId="1" fillId="0" borderId="0" xfId="0" applyFont="1" applyBorder="1"/>
    <xf numFmtId="0" fontId="5" fillId="0" borderId="0" xfId="0" applyFont="1" applyAlignment="1">
      <alignment horizontal="center" vertical="center"/>
    </xf>
    <xf numFmtId="0" fontId="1" fillId="0" borderId="3" xfId="0" applyFont="1" applyBorder="1" applyAlignment="1">
      <alignment horizontal="left"/>
    </xf>
    <xf numFmtId="0" fontId="1" fillId="0" borderId="3" xfId="0" applyNumberFormat="1" applyFont="1" applyBorder="1" applyAlignment="1">
      <alignment horizontal="left" wrapText="1"/>
    </xf>
    <xf numFmtId="0" fontId="1" fillId="0" borderId="0" xfId="0" applyFont="1" applyAlignment="1">
      <alignment horizontal="right" wrapText="1"/>
    </xf>
    <xf numFmtId="0" fontId="1" fillId="0" borderId="0" xfId="0" applyFont="1" applyAlignment="1">
      <alignment horizontal="left" wrapText="1"/>
    </xf>
    <xf numFmtId="0" fontId="1" fillId="0" borderId="0" xfId="0" applyFont="1" applyAlignment="1">
      <alignment horizontal="left"/>
    </xf>
    <xf numFmtId="0" fontId="5" fillId="0" borderId="0" xfId="0" applyFont="1" applyAlignment="1">
      <alignment horizontal="left"/>
    </xf>
    <xf numFmtId="0" fontId="1" fillId="0" borderId="0" xfId="0" applyFont="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view="pageLayout" zoomScaleNormal="100" workbookViewId="0">
      <selection activeCell="C2" sqref="C2:F2"/>
    </sheetView>
  </sheetViews>
  <sheetFormatPr defaultRowHeight="15" x14ac:dyDescent="0.25"/>
  <cols>
    <col min="1" max="1" width="9.140625" style="2"/>
    <col min="2" max="2" width="21.5703125" style="7" customWidth="1"/>
    <col min="3" max="3" width="17.42578125" style="14" customWidth="1"/>
    <col min="4" max="4" width="20.28515625" style="3" customWidth="1"/>
    <col min="5" max="5" width="24.140625" style="3" customWidth="1"/>
    <col min="6" max="6" width="34.5703125" style="3" customWidth="1"/>
    <col min="7" max="8" width="9.140625" style="3"/>
    <col min="9" max="10" width="10.5703125" style="3" bestFit="1" customWidth="1"/>
    <col min="11" max="16384" width="9.140625" style="3"/>
  </cols>
  <sheetData>
    <row r="1" spans="1:6" x14ac:dyDescent="0.25">
      <c r="F1" s="18"/>
    </row>
    <row r="2" spans="1:6" ht="75.75" customHeight="1" x14ac:dyDescent="0.25">
      <c r="C2" s="25" t="s">
        <v>60</v>
      </c>
      <c r="D2" s="25"/>
      <c r="E2" s="25"/>
      <c r="F2" s="25"/>
    </row>
    <row r="3" spans="1:6" ht="36" customHeight="1" x14ac:dyDescent="0.25">
      <c r="A3" s="23" t="s">
        <v>57</v>
      </c>
      <c r="B3" s="23"/>
      <c r="C3" s="24" t="s">
        <v>61</v>
      </c>
      <c r="D3" s="24"/>
      <c r="E3" s="24"/>
      <c r="F3" s="24"/>
    </row>
    <row r="4" spans="1:6" s="7" customFormat="1" ht="60" x14ac:dyDescent="0.25">
      <c r="A4" s="4" t="s">
        <v>0</v>
      </c>
      <c r="B4" s="5" t="s">
        <v>56</v>
      </c>
      <c r="C4" s="6" t="s">
        <v>1</v>
      </c>
      <c r="D4" s="4" t="s">
        <v>62</v>
      </c>
      <c r="E4" s="4" t="s">
        <v>63</v>
      </c>
      <c r="F4" s="4" t="s">
        <v>64</v>
      </c>
    </row>
    <row r="5" spans="1:6" s="7" customFormat="1" x14ac:dyDescent="0.25">
      <c r="A5" s="8" t="s">
        <v>2</v>
      </c>
      <c r="B5" s="9" t="s">
        <v>3</v>
      </c>
      <c r="C5" s="10" t="s">
        <v>4</v>
      </c>
      <c r="D5" s="9" t="s">
        <v>5</v>
      </c>
      <c r="E5" s="9" t="s">
        <v>6</v>
      </c>
      <c r="F5" s="9" t="s">
        <v>7</v>
      </c>
    </row>
    <row r="6" spans="1:6" x14ac:dyDescent="0.25">
      <c r="A6" s="11" t="s">
        <v>2</v>
      </c>
      <c r="B6" s="1" t="s">
        <v>8</v>
      </c>
      <c r="C6" s="15">
        <v>13.5</v>
      </c>
      <c r="D6" s="12">
        <f>C6/0.702804</f>
        <v>19.208769443543293</v>
      </c>
      <c r="E6" s="13">
        <f>C6/0.702804</f>
        <v>19.208769443543293</v>
      </c>
      <c r="F6" s="17">
        <f>ROUND(E6,2)-D6</f>
        <v>1.2305564567078875E-3</v>
      </c>
    </row>
    <row r="7" spans="1:6" x14ac:dyDescent="0.25">
      <c r="A7" s="11" t="s">
        <v>3</v>
      </c>
      <c r="B7" s="1" t="s">
        <v>9</v>
      </c>
      <c r="C7" s="16">
        <v>22.5</v>
      </c>
      <c r="D7" s="12">
        <f t="shared" ref="D7:D31" si="0">C7/0.702804</f>
        <v>32.01461573923882</v>
      </c>
      <c r="E7" s="13">
        <f t="shared" ref="E7:E31" si="1">C7/0.702804</f>
        <v>32.01461573923882</v>
      </c>
      <c r="F7" s="17">
        <f t="shared" ref="F7:F31" si="2">ROUND(E7,2)-D7</f>
        <v>-4.6157392388224139E-3</v>
      </c>
    </row>
    <row r="8" spans="1:6" x14ac:dyDescent="0.25">
      <c r="A8" s="11" t="s">
        <v>4</v>
      </c>
      <c r="B8" s="1" t="s">
        <v>10</v>
      </c>
      <c r="C8" s="15">
        <v>27</v>
      </c>
      <c r="D8" s="12">
        <f t="shared" si="0"/>
        <v>38.417538887086586</v>
      </c>
      <c r="E8" s="13">
        <f t="shared" si="1"/>
        <v>38.417538887086586</v>
      </c>
      <c r="F8" s="17">
        <f t="shared" si="2"/>
        <v>2.461112913415775E-3</v>
      </c>
    </row>
    <row r="9" spans="1:6" x14ac:dyDescent="0.25">
      <c r="A9" s="11" t="s">
        <v>33</v>
      </c>
      <c r="B9" s="1" t="s">
        <v>11</v>
      </c>
      <c r="C9" s="15">
        <v>32</v>
      </c>
      <c r="D9" s="12">
        <f t="shared" si="0"/>
        <v>45.531897940250765</v>
      </c>
      <c r="E9" s="13">
        <f t="shared" si="1"/>
        <v>45.531897940250765</v>
      </c>
      <c r="F9" s="17">
        <f t="shared" si="2"/>
        <v>-1.897940250763952E-3</v>
      </c>
    </row>
    <row r="10" spans="1:6" x14ac:dyDescent="0.25">
      <c r="A10" s="11" t="s">
        <v>6</v>
      </c>
      <c r="B10" s="1" t="s">
        <v>12</v>
      </c>
      <c r="C10" s="15">
        <v>18</v>
      </c>
      <c r="D10" s="12">
        <f t="shared" si="0"/>
        <v>25.611692591391058</v>
      </c>
      <c r="E10" s="13">
        <f t="shared" si="1"/>
        <v>25.611692591391058</v>
      </c>
      <c r="F10" s="17">
        <f t="shared" si="2"/>
        <v>-1.6925913910590396E-3</v>
      </c>
    </row>
    <row r="11" spans="1:6" x14ac:dyDescent="0.25">
      <c r="A11" s="11" t="s">
        <v>34</v>
      </c>
      <c r="B11" s="1" t="s">
        <v>13</v>
      </c>
      <c r="C11" s="15">
        <v>18</v>
      </c>
      <c r="D11" s="12">
        <f t="shared" si="0"/>
        <v>25.611692591391058</v>
      </c>
      <c r="E11" s="13">
        <f t="shared" si="1"/>
        <v>25.611692591391058</v>
      </c>
      <c r="F11" s="17">
        <f t="shared" si="2"/>
        <v>-1.6925913910590396E-3</v>
      </c>
    </row>
    <row r="12" spans="1:6" x14ac:dyDescent="0.25">
      <c r="A12" s="11" t="s">
        <v>35</v>
      </c>
      <c r="B12" s="1" t="s">
        <v>14</v>
      </c>
      <c r="C12" s="15">
        <v>20</v>
      </c>
      <c r="D12" s="12">
        <f t="shared" si="0"/>
        <v>28.457436212656731</v>
      </c>
      <c r="E12" s="13">
        <f t="shared" si="1"/>
        <v>28.457436212656731</v>
      </c>
      <c r="F12" s="17">
        <f t="shared" si="2"/>
        <v>2.5637873432700076E-3</v>
      </c>
    </row>
    <row r="13" spans="1:6" x14ac:dyDescent="0.25">
      <c r="A13" s="11" t="s">
        <v>36</v>
      </c>
      <c r="B13" s="1" t="s">
        <v>15</v>
      </c>
      <c r="C13" s="15">
        <v>13.5</v>
      </c>
      <c r="D13" s="12">
        <f t="shared" si="0"/>
        <v>19.208769443543293</v>
      </c>
      <c r="E13" s="13">
        <f t="shared" si="1"/>
        <v>19.208769443543293</v>
      </c>
      <c r="F13" s="17">
        <f t="shared" si="2"/>
        <v>1.2305564567078875E-3</v>
      </c>
    </row>
    <row r="14" spans="1:6" x14ac:dyDescent="0.25">
      <c r="A14" s="11" t="s">
        <v>37</v>
      </c>
      <c r="B14" s="1" t="s">
        <v>16</v>
      </c>
      <c r="C14" s="15">
        <v>34</v>
      </c>
      <c r="D14" s="12">
        <f t="shared" si="0"/>
        <v>48.377641561516441</v>
      </c>
      <c r="E14" s="13">
        <f t="shared" si="1"/>
        <v>48.377641561516441</v>
      </c>
      <c r="F14" s="17">
        <f t="shared" si="2"/>
        <v>2.3584384835615424E-3</v>
      </c>
    </row>
    <row r="15" spans="1:6" x14ac:dyDescent="0.25">
      <c r="A15" s="11" t="s">
        <v>38</v>
      </c>
      <c r="B15" s="1" t="s">
        <v>17</v>
      </c>
      <c r="C15" s="13">
        <v>36</v>
      </c>
      <c r="D15" s="12">
        <f t="shared" si="0"/>
        <v>51.223385182782117</v>
      </c>
      <c r="E15" s="13">
        <f t="shared" si="1"/>
        <v>51.223385182782117</v>
      </c>
      <c r="F15" s="17">
        <f t="shared" si="2"/>
        <v>-3.3851827821180791E-3</v>
      </c>
    </row>
    <row r="16" spans="1:6" ht="18" x14ac:dyDescent="0.25">
      <c r="A16" s="11" t="s">
        <v>39</v>
      </c>
      <c r="B16" s="1" t="s">
        <v>55</v>
      </c>
      <c r="C16" s="13">
        <v>18</v>
      </c>
      <c r="D16" s="12">
        <f t="shared" si="0"/>
        <v>25.611692591391058</v>
      </c>
      <c r="E16" s="13">
        <f t="shared" si="1"/>
        <v>25.611692591391058</v>
      </c>
      <c r="F16" s="17">
        <f t="shared" si="2"/>
        <v>-1.6925913910590396E-3</v>
      </c>
    </row>
    <row r="17" spans="1:6" x14ac:dyDescent="0.25">
      <c r="A17" s="11" t="s">
        <v>40</v>
      </c>
      <c r="B17" s="1" t="s">
        <v>18</v>
      </c>
      <c r="C17" s="13">
        <v>45</v>
      </c>
      <c r="D17" s="12">
        <f t="shared" si="0"/>
        <v>64.029231478477641</v>
      </c>
      <c r="E17" s="13">
        <f t="shared" si="1"/>
        <v>64.029231478477641</v>
      </c>
      <c r="F17" s="17">
        <f t="shared" si="2"/>
        <v>7.6852152236028815E-4</v>
      </c>
    </row>
    <row r="18" spans="1:6" x14ac:dyDescent="0.25">
      <c r="A18" s="11" t="s">
        <v>41</v>
      </c>
      <c r="B18" s="1" t="s">
        <v>19</v>
      </c>
      <c r="C18" s="13">
        <v>52</v>
      </c>
      <c r="D18" s="12">
        <f t="shared" si="0"/>
        <v>73.989334152907503</v>
      </c>
      <c r="E18" s="13">
        <f t="shared" si="1"/>
        <v>73.989334152907503</v>
      </c>
      <c r="F18" s="17">
        <f t="shared" si="2"/>
        <v>6.6584709249184471E-4</v>
      </c>
    </row>
    <row r="19" spans="1:6" x14ac:dyDescent="0.25">
      <c r="A19" s="11" t="s">
        <v>42</v>
      </c>
      <c r="B19" s="1" t="s">
        <v>20</v>
      </c>
      <c r="C19" s="13">
        <v>18</v>
      </c>
      <c r="D19" s="12">
        <f t="shared" si="0"/>
        <v>25.611692591391058</v>
      </c>
      <c r="E19" s="13">
        <f t="shared" si="1"/>
        <v>25.611692591391058</v>
      </c>
      <c r="F19" s="17">
        <f t="shared" si="2"/>
        <v>-1.6925913910590396E-3</v>
      </c>
    </row>
    <row r="20" spans="1:6" x14ac:dyDescent="0.25">
      <c r="A20" s="11" t="s">
        <v>43</v>
      </c>
      <c r="B20" s="1" t="s">
        <v>21</v>
      </c>
      <c r="C20" s="13">
        <v>20</v>
      </c>
      <c r="D20" s="12">
        <f t="shared" si="0"/>
        <v>28.457436212656731</v>
      </c>
      <c r="E20" s="13">
        <f t="shared" si="1"/>
        <v>28.457436212656731</v>
      </c>
      <c r="F20" s="17">
        <f t="shared" si="2"/>
        <v>2.5637873432700076E-3</v>
      </c>
    </row>
    <row r="21" spans="1:6" x14ac:dyDescent="0.25">
      <c r="A21" s="11" t="s">
        <v>44</v>
      </c>
      <c r="B21" s="1" t="s">
        <v>22</v>
      </c>
      <c r="C21" s="13">
        <v>20</v>
      </c>
      <c r="D21" s="12">
        <f t="shared" si="0"/>
        <v>28.457436212656731</v>
      </c>
      <c r="E21" s="13">
        <f t="shared" si="1"/>
        <v>28.457436212656731</v>
      </c>
      <c r="F21" s="17">
        <f t="shared" si="2"/>
        <v>2.5637873432700076E-3</v>
      </c>
    </row>
    <row r="22" spans="1:6" x14ac:dyDescent="0.25">
      <c r="A22" s="11" t="s">
        <v>45</v>
      </c>
      <c r="B22" s="1" t="s">
        <v>23</v>
      </c>
      <c r="C22" s="13">
        <v>20</v>
      </c>
      <c r="D22" s="12">
        <f t="shared" si="0"/>
        <v>28.457436212656731</v>
      </c>
      <c r="E22" s="13">
        <f t="shared" si="1"/>
        <v>28.457436212656731</v>
      </c>
      <c r="F22" s="17">
        <f t="shared" si="2"/>
        <v>2.5637873432700076E-3</v>
      </c>
    </row>
    <row r="23" spans="1:6" x14ac:dyDescent="0.25">
      <c r="A23" s="11" t="s">
        <v>46</v>
      </c>
      <c r="B23" s="1" t="s">
        <v>24</v>
      </c>
      <c r="C23" s="13">
        <v>13.5</v>
      </c>
      <c r="D23" s="12">
        <f t="shared" si="0"/>
        <v>19.208769443543293</v>
      </c>
      <c r="E23" s="13">
        <f t="shared" si="1"/>
        <v>19.208769443543293</v>
      </c>
      <c r="F23" s="17">
        <f t="shared" si="2"/>
        <v>1.2305564567078875E-3</v>
      </c>
    </row>
    <row r="24" spans="1:6" x14ac:dyDescent="0.25">
      <c r="A24" s="11" t="s">
        <v>47</v>
      </c>
      <c r="B24" s="1" t="s">
        <v>25</v>
      </c>
      <c r="C24" s="13">
        <v>13.5</v>
      </c>
      <c r="D24" s="12">
        <f t="shared" si="0"/>
        <v>19.208769443543293</v>
      </c>
      <c r="E24" s="13">
        <f t="shared" si="1"/>
        <v>19.208769443543293</v>
      </c>
      <c r="F24" s="17">
        <f t="shared" si="2"/>
        <v>1.2305564567078875E-3</v>
      </c>
    </row>
    <row r="25" spans="1:6" x14ac:dyDescent="0.25">
      <c r="A25" s="11" t="s">
        <v>48</v>
      </c>
      <c r="B25" s="1" t="s">
        <v>26</v>
      </c>
      <c r="C25" s="13">
        <v>3</v>
      </c>
      <c r="D25" s="12">
        <f t="shared" si="0"/>
        <v>4.2686154318985094</v>
      </c>
      <c r="E25" s="13">
        <f t="shared" si="1"/>
        <v>4.2686154318985094</v>
      </c>
      <c r="F25" s="17">
        <f t="shared" si="2"/>
        <v>1.3845681014901245E-3</v>
      </c>
    </row>
    <row r="26" spans="1:6" x14ac:dyDescent="0.25">
      <c r="A26" s="11" t="s">
        <v>49</v>
      </c>
      <c r="B26" s="1" t="s">
        <v>27</v>
      </c>
      <c r="C26" s="13">
        <v>4</v>
      </c>
      <c r="D26" s="12">
        <f t="shared" si="0"/>
        <v>5.6914872425313456</v>
      </c>
      <c r="E26" s="13">
        <f t="shared" si="1"/>
        <v>5.6914872425313456</v>
      </c>
      <c r="F26" s="17">
        <f t="shared" si="2"/>
        <v>-1.4872425313452453E-3</v>
      </c>
    </row>
    <row r="27" spans="1:6" x14ac:dyDescent="0.25">
      <c r="A27" s="11" t="s">
        <v>50</v>
      </c>
      <c r="B27" s="1" t="s">
        <v>28</v>
      </c>
      <c r="C27" s="13">
        <v>5</v>
      </c>
      <c r="D27" s="12">
        <f t="shared" si="0"/>
        <v>7.1143590531641827</v>
      </c>
      <c r="E27" s="13">
        <f t="shared" si="1"/>
        <v>7.1143590531641827</v>
      </c>
      <c r="F27" s="17">
        <f t="shared" si="2"/>
        <v>-4.3590531641823915E-3</v>
      </c>
    </row>
    <row r="28" spans="1:6" x14ac:dyDescent="0.25">
      <c r="A28" s="11" t="s">
        <v>51</v>
      </c>
      <c r="B28" s="1" t="s">
        <v>29</v>
      </c>
      <c r="C28" s="13">
        <v>8</v>
      </c>
      <c r="D28" s="12">
        <f t="shared" si="0"/>
        <v>11.382974485062691</v>
      </c>
      <c r="E28" s="13">
        <f t="shared" si="1"/>
        <v>11.382974485062691</v>
      </c>
      <c r="F28" s="17">
        <f t="shared" si="2"/>
        <v>-2.9744850626904906E-3</v>
      </c>
    </row>
    <row r="29" spans="1:6" x14ac:dyDescent="0.25">
      <c r="A29" s="11" t="s">
        <v>52</v>
      </c>
      <c r="B29" s="1" t="s">
        <v>30</v>
      </c>
      <c r="C29" s="13">
        <v>11</v>
      </c>
      <c r="D29" s="12">
        <f t="shared" si="0"/>
        <v>15.651589916961202</v>
      </c>
      <c r="E29" s="13">
        <f t="shared" si="1"/>
        <v>15.651589916961202</v>
      </c>
      <c r="F29" s="17">
        <f t="shared" si="2"/>
        <v>-1.5899169612012543E-3</v>
      </c>
    </row>
    <row r="30" spans="1:6" x14ac:dyDescent="0.25">
      <c r="A30" s="11" t="s">
        <v>53</v>
      </c>
      <c r="B30" s="1" t="s">
        <v>31</v>
      </c>
      <c r="C30" s="13">
        <v>14</v>
      </c>
      <c r="D30" s="12">
        <f t="shared" si="0"/>
        <v>19.92020534885971</v>
      </c>
      <c r="E30" s="13">
        <f t="shared" si="1"/>
        <v>19.92020534885971</v>
      </c>
      <c r="F30" s="17">
        <f t="shared" si="2"/>
        <v>-2.0534885970846517E-4</v>
      </c>
    </row>
    <row r="31" spans="1:6" x14ac:dyDescent="0.25">
      <c r="A31" s="11" t="s">
        <v>54</v>
      </c>
      <c r="B31" s="1" t="s">
        <v>32</v>
      </c>
      <c r="C31" s="13">
        <v>17</v>
      </c>
      <c r="D31" s="12">
        <f t="shared" si="0"/>
        <v>24.188820780758221</v>
      </c>
      <c r="E31" s="13">
        <f t="shared" si="1"/>
        <v>24.188820780758221</v>
      </c>
      <c r="F31" s="17">
        <f t="shared" si="2"/>
        <v>1.1792192417807712E-3</v>
      </c>
    </row>
    <row r="35" spans="1:6" ht="15.75" x14ac:dyDescent="0.25">
      <c r="A35" s="20" t="s">
        <v>58</v>
      </c>
      <c r="B35" s="21"/>
      <c r="E35" s="20" t="s">
        <v>68</v>
      </c>
      <c r="F35" s="18" t="s">
        <v>59</v>
      </c>
    </row>
    <row r="36" spans="1:6" ht="15.75" x14ac:dyDescent="0.25">
      <c r="A36" s="20"/>
      <c r="B36" s="21"/>
      <c r="E36" s="22" t="s">
        <v>69</v>
      </c>
      <c r="F36" s="18"/>
    </row>
    <row r="37" spans="1:6" ht="15.75" x14ac:dyDescent="0.25">
      <c r="A37" s="20"/>
      <c r="B37" s="21"/>
      <c r="F37" s="18"/>
    </row>
    <row r="38" spans="1:6" ht="15" customHeight="1" x14ac:dyDescent="0.25">
      <c r="A38" s="26" t="s">
        <v>67</v>
      </c>
      <c r="B38" s="26"/>
      <c r="F38" s="18"/>
    </row>
    <row r="39" spans="1:6" ht="15" customHeight="1" x14ac:dyDescent="0.25">
      <c r="A39" s="28" t="s">
        <v>65</v>
      </c>
      <c r="B39" s="28"/>
      <c r="F39" s="18"/>
    </row>
    <row r="40" spans="1:6" ht="15" customHeight="1" x14ac:dyDescent="0.25">
      <c r="A40" s="29" t="s">
        <v>66</v>
      </c>
      <c r="B40" s="29"/>
    </row>
    <row r="41" spans="1:6" ht="74.25" customHeight="1" x14ac:dyDescent="0.25">
      <c r="A41" s="26"/>
      <c r="B41" s="27"/>
    </row>
    <row r="49" spans="6:6" x14ac:dyDescent="0.25">
      <c r="F49" s="19"/>
    </row>
  </sheetData>
  <mergeCells count="7">
    <mergeCell ref="A3:B3"/>
    <mergeCell ref="C3:F3"/>
    <mergeCell ref="C2:F2"/>
    <mergeCell ref="A41:B41"/>
    <mergeCell ref="A39:B39"/>
    <mergeCell ref="A38:B38"/>
    <mergeCell ref="A40:B40"/>
  </mergeCells>
  <pageMargins left="0.7" right="0.7" top="0.75" bottom="0.75" header="0.3" footer="0.3"/>
  <pageSetup paperSize="9" orientation="landscape" r:id="rId1"/>
  <headerFooter>
    <oddHeader xml:space="preserve">&amp;C            </oddHeader>
    <oddFooter xml:space="preserve">&amp;L&amp;"Times New Roman,Regular"&amp;10TMAnotP_190713_MK1493groz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"Grozījumi Ministru kabineta 2009.gada 22.decembra noteikumos Nr.1493 "Noteikumi par valsts nodrošinātās juridiskās palīdzības apjomu, samaksas apmēru, atlīdzināmajiem izdevumiem un to izmaksas kārtību""</dc:title>
  <dc:subject>Anotācijas pielikums</dc:subject>
  <dc:creator/>
  <dc:description>Sagatavotājs: I.Grīnberga_x000d_
Iveta.Grinberga@jpa.gov.lv_x000d_
67514201</dc:description>
  <cp:lastModifiedBy/>
  <dcterms:created xsi:type="dcterms:W3CDTF">2006-09-16T00:00:00Z</dcterms:created>
  <dcterms:modified xsi:type="dcterms:W3CDTF">2013-07-19T10:42:06Z</dcterms:modified>
</cp:coreProperties>
</file>