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/>
  </bookViews>
  <sheets>
    <sheet name="NAietvertais pārrēķins" sheetId="12" r:id="rId1"/>
  </sheets>
  <definedNames>
    <definedName name="_xlnm.Print_Area" localSheetId="0">'NAietvertais pārrēķins'!$A$1:$F$41</definedName>
  </definedNames>
  <calcPr calcId="145621"/>
</workbook>
</file>

<file path=xl/calcChain.xml><?xml version="1.0" encoding="utf-8"?>
<calcChain xmlns="http://schemas.openxmlformats.org/spreadsheetml/2006/main">
  <c r="D9" i="12" l="1"/>
  <c r="F9" i="12" s="1"/>
  <c r="D29" i="12" l="1"/>
  <c r="F29" i="12" s="1"/>
  <c r="D28" i="12"/>
  <c r="F28" i="12" s="1"/>
  <c r="D27" i="12"/>
  <c r="F27" i="12" s="1"/>
  <c r="D26" i="12"/>
  <c r="F26" i="12" s="1"/>
  <c r="D25" i="12"/>
  <c r="F25" i="12" s="1"/>
  <c r="D24" i="12"/>
  <c r="F24" i="12" s="1"/>
  <c r="D13" i="12"/>
  <c r="F13" i="12" s="1"/>
  <c r="D14" i="12"/>
  <c r="F14" i="12" s="1"/>
  <c r="D15" i="12"/>
  <c r="F15" i="12" s="1"/>
  <c r="D16" i="12"/>
  <c r="F16" i="12" s="1"/>
  <c r="D17" i="12"/>
  <c r="F17" i="12" s="1"/>
  <c r="D18" i="12"/>
  <c r="F18" i="12" s="1"/>
  <c r="D19" i="12"/>
  <c r="F19" i="12" s="1"/>
  <c r="D20" i="12"/>
  <c r="F20" i="12" s="1"/>
  <c r="D21" i="12"/>
  <c r="F21" i="12" s="1"/>
  <c r="D22" i="12"/>
  <c r="F22" i="12" s="1"/>
  <c r="D23" i="12"/>
  <c r="F23" i="12" s="1"/>
  <c r="D12" i="12"/>
  <c r="F12" i="12" s="1"/>
  <c r="D11" i="12"/>
  <c r="F11" i="12" s="1"/>
  <c r="D6" i="12" l="1"/>
  <c r="F6" i="12" s="1"/>
  <c r="D7" i="12"/>
  <c r="F7" i="12" s="1"/>
  <c r="D8" i="12"/>
  <c r="F8" i="12" s="1"/>
  <c r="D10" i="12"/>
  <c r="F10" i="12" s="1"/>
  <c r="D5" i="12"/>
  <c r="F5" i="12" s="1"/>
</calcChain>
</file>

<file path=xl/sharedStrings.xml><?xml version="1.0" encoding="utf-8"?>
<sst xmlns="http://schemas.openxmlformats.org/spreadsheetml/2006/main" count="75" uniqueCount="71">
  <si>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</si>
  <si>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</si>
  <si>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</si>
  <si>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</si>
  <si>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</si>
  <si>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</si>
  <si>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</si>
  <si>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</si>
  <si>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</si>
  <si>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(paraksts)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</si>
  <si>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</si>
  <si>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</si>
  <si>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</si>
  <si>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</si>
  <si>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</si>
  <si>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</si>
  <si>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</si>
  <si>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</si>
  <si>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</si>
  <si>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</si>
  <si>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</si>
  <si>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</si>
  <si>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</si>
  <si>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</si>
  <si>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</si>
  <si>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</si>
  <si>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</si>
  <si>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</si>
  <si>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</si>
  <si>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</si>
  <si>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1.pielikuma I sadaļas 1.1., 3.1., 8.1.apakšpunkts</t>
  </si>
  <si>
    <t>1.pielikuma I sadaļas 10.1.apakšpunkts</t>
  </si>
  <si>
    <t>1.pielikuma I sadaļas 10.2.apakšpunkts</t>
  </si>
  <si>
    <t>1.pielikuma I sadaļas 10.3.apakšpunkts</t>
  </si>
  <si>
    <t>1.pielikuma I sadaļas 10.4.apakšpunkts</t>
  </si>
  <si>
    <t>1.pielikuma I sadaļas 10.5.apakšpunkts</t>
  </si>
  <si>
    <t>1.pielikuma I sadaļas 10.6.apakšpunkts</t>
  </si>
  <si>
    <t>1.pielikuma I sadaļas 10.7.apakšpunkts</t>
  </si>
  <si>
    <t>1.pielikuma I sadaļas 10.8.apakšpunkts</t>
  </si>
  <si>
    <t>1.pielikuma I sadaļas 10.9.apakšpunkts</t>
  </si>
  <si>
    <t>1.pielikuma I sadaļas 10.10.apakšpunkts</t>
  </si>
  <si>
    <t>1.pielikuma I sadaļas 1.3., 3.2., 3.3, 3.4., 13.1.apakšpunkts</t>
  </si>
  <si>
    <t>1.pielikuma I sadaļas 6.punkts, 13.2.apakšpunkts</t>
  </si>
  <si>
    <t>1.pielikuma I sadaļas 1.2.apakšpunkts, 15.punkts</t>
  </si>
  <si>
    <t>1.pielikuma I sadaļas 1.4., 1.5., 1.6., 2.1., 2.2., 2.3., 3.5., 3.6., 3.7., 8.2., 8.3.apakšpunkts un 7., 16., 17.punkts</t>
  </si>
  <si>
    <t>1.pielikuma I sadaļas 18.punkts</t>
  </si>
  <si>
    <t>1.pielikuma I sadaļas 14., 19., 20.punkts</t>
  </si>
  <si>
    <t>1.pielikuma I sadaļas 4.1., 5.1., 9.1., 11.1., 12.1., 21.1.apakšpunkts</t>
  </si>
  <si>
    <t>1.pielikuma I sadaļas 4.2., 5.2., 9.2., 11.2., 12.2., 21.2.apakšpunkts</t>
  </si>
  <si>
    <t>1.pielikuma I sadaļas 4.3., 5.3., 9.3., 10.11., 11.3., 12.3., 21.3.apakšpunkts</t>
  </si>
  <si>
    <t>1.pielikuma I sadaļas 22.punkts</t>
  </si>
  <si>
    <t>1.pielikuma II sadaļas 1.punkts</t>
  </si>
  <si>
    <t>1.pielikuma II sadaļas 2.punkts</t>
  </si>
  <si>
    <t>1.pielikuma II sadaļas 3.punkts</t>
  </si>
  <si>
    <t>__________</t>
  </si>
  <si>
    <t>67036933, ilze.brazauska@tm.gov.lv</t>
  </si>
  <si>
    <t>25.</t>
  </si>
  <si>
    <t>1.pielikuma I sadaļas 1.7., 2.4., 3.8., 8.4.apakšpunkts</t>
  </si>
  <si>
    <t>M. Baumane</t>
  </si>
  <si>
    <t>67036976, margarita.baumane@tm.gov.lv</t>
  </si>
  <si>
    <t>I. Brazauska</t>
  </si>
  <si>
    <t>Spēkā esošajā normatīvajā aktā paredzētā naudas summa latos</t>
  </si>
  <si>
    <t>Ministru kabineta noteikumu projekts "Grozījumi Ministru kabineta 2013.gada 29.janvāra noteikumos Nr.65 "Oficiālo publikāciju noteikumi|"</t>
  </si>
  <si>
    <r>
      <t xml:space="preserve">Matemātiskā noapaļošana uz </t>
    </r>
    <r>
      <rPr>
        <i/>
        <sz val="16"/>
        <color theme="1"/>
        <rFont val="Times New Roman"/>
        <family val="1"/>
        <charset val="186"/>
      </rPr>
      <t>euro</t>
    </r>
    <r>
      <rPr>
        <sz val="16"/>
        <color theme="1"/>
        <rFont val="Times New Roman"/>
        <family val="1"/>
        <charset val="186"/>
      </rPr>
      <t xml:space="preserve"> (ar 6 cipariem aiz komata) </t>
    </r>
  </si>
  <si>
    <r>
      <t xml:space="preserve">Summa, kas paredzēta normatīvā akta projektā, </t>
    </r>
    <r>
      <rPr>
        <i/>
        <sz val="16"/>
        <color theme="1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</si>
  <si>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16"/>
        <color theme="1"/>
        <rFont val="Times New Roman"/>
        <family val="1"/>
        <charset val="186"/>
      </rPr>
      <t>euro</t>
    </r>
    <r>
      <rPr>
        <sz val="16"/>
        <color theme="1"/>
        <rFont val="Times New Roman"/>
        <family val="1"/>
        <charset val="186"/>
      </rPr>
      <t xml:space="preserve">
(ar 6 cipariem aiz komata) </t>
    </r>
  </si>
  <si>
    <t>TMAnotp_260813_OPeiro; Pielikums Ministru kabineta noteikumu projekta sākotnējās ietekmes novērtējuma ziņojumam (anotācijai)</t>
  </si>
  <si>
    <t xml:space="preserve">Tieslietu ministra p.i. </t>
  </si>
  <si>
    <t>Pielikums Ministru kabineta noteikumu projekta "Grozījumi Ministru kabineta 2013.gada 29.janvāra noteikumos Nr.65 "Oficiālo publikāciju noteikumi|"" sākotnējās ietekmes novērtējuma ziņojumam (anotācijai)</t>
  </si>
  <si>
    <t>27.08.2013. 11:00</t>
  </si>
  <si>
    <t>A. Matīss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</si>
</sst>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"/>
    <numFmt numFmtId="166" formatCode="#,##0.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6"/>
      <color theme="1"/>
      <name val="Calibri"/>
      <family val="2"/>
      <scheme val="minor"/>
    </font>
    <font>
      <b/>
      <i/>
      <sz val="16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i/>
      <sz val="16"/>
      <color theme="1"/>
      <name val="Times New Roman"/>
      <family val="1"/>
      <charset val="186"/>
    </font>
    <font>
      <u/>
      <sz val="16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43">
    <xf numFmtId="0" fontId="0" fillId="0" borderId="0" xfId="0"/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164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3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8" fillId="2" borderId="0" xfId="0" applyFont="1" applyFill="1" applyBorder="1" applyAlignment="1"/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31" zoomScaleNormal="100" zoomScaleSheetLayoutView="70" workbookViewId="0">
      <selection activeCell="F30" sqref="F30"/>
    </sheetView>
  </sheetViews>
  <sheetFormatPr defaultColWidth="9.109375" defaultRowHeight="21" x14ac:dyDescent="0.4"/>
  <cols>
    <col min="1" max="1" width="5.33203125" style="6" customWidth="1"/>
    <col min="2" max="2" width="71.109375" style="6" customWidth="1"/>
    <col min="3" max="3" width="19.6640625" style="6" customWidth="1"/>
    <col min="4" max="4" width="18.109375" style="6" customWidth="1"/>
    <col min="5" max="5" width="18.44140625" style="6" customWidth="1"/>
    <col min="6" max="6" width="22.109375" style="6" customWidth="1"/>
    <col min="7" max="16384" width="9.109375" style="6"/>
  </cols>
  <sheetData>
    <row r="1" spans="1:6" s="4" customFormat="1" ht="52.5" customHeight="1" x14ac:dyDescent="0.4">
      <c r="A1" s="40" t="s">
        <v>68</v>
      </c>
      <c r="B1" s="41"/>
      <c r="C1" s="41"/>
      <c r="D1" s="41"/>
      <c r="E1" s="41"/>
      <c r="F1" s="41"/>
    </row>
    <row r="2" spans="1:6" s="4" customFormat="1" ht="63.75" customHeight="1" x14ac:dyDescent="0.4">
      <c r="A2" s="38" t="s">
        <v>0</v>
      </c>
      <c r="B2" s="39"/>
      <c r="C2" s="35" t="s">
        <v>62</v>
      </c>
      <c r="D2" s="36"/>
      <c r="E2" s="36"/>
      <c r="F2" s="37"/>
    </row>
    <row r="3" spans="1:6" ht="147" x14ac:dyDescent="0.4">
      <c r="A3" s="5" t="s">
        <v>8</v>
      </c>
      <c r="B3" s="5" t="s">
        <v>7</v>
      </c>
      <c r="C3" s="5" t="s">
        <v>61</v>
      </c>
      <c r="D3" s="5" t="s">
        <v>63</v>
      </c>
      <c r="E3" s="5" t="s">
        <v>64</v>
      </c>
      <c r="F3" s="5" t="s">
        <v>65</v>
      </c>
    </row>
    <row r="4" spans="1:6" s="8" customFormat="1" ht="45" customHeight="1" x14ac:dyDescent="0.3">
      <c r="A4" s="7" t="s">
        <v>1</v>
      </c>
      <c r="B4" s="7" t="s">
        <v>4</v>
      </c>
      <c r="C4" s="8" t="s">
        <v>5</v>
      </c>
      <c r="D4" s="9" t="s">
        <v>2</v>
      </c>
      <c r="E4" s="7" t="s">
        <v>6</v>
      </c>
      <c r="F4" s="10" t="s">
        <v>3</v>
      </c>
    </row>
    <row r="5" spans="1:6" ht="21" customHeight="1" x14ac:dyDescent="0.4">
      <c r="A5" s="11" t="s">
        <v>1</v>
      </c>
      <c r="B5" s="12" t="s">
        <v>30</v>
      </c>
      <c r="C5" s="13">
        <v>19</v>
      </c>
      <c r="D5" s="14">
        <f>C5/0.702804</f>
        <v>27.034564402023893</v>
      </c>
      <c r="E5" s="15">
        <v>27.03</v>
      </c>
      <c r="F5" s="14">
        <f>E5-D5</f>
        <v>-4.5644020238917449E-3</v>
      </c>
    </row>
    <row r="6" spans="1:6" ht="21" customHeight="1" x14ac:dyDescent="0.4">
      <c r="A6" s="11" t="s">
        <v>4</v>
      </c>
      <c r="B6" s="12" t="s">
        <v>43</v>
      </c>
      <c r="C6" s="16">
        <v>10</v>
      </c>
      <c r="D6" s="14">
        <f t="shared" ref="D6:D10" si="0">C6/0.702804</f>
        <v>14.228718106328365</v>
      </c>
      <c r="E6" s="16">
        <v>14.23</v>
      </c>
      <c r="F6" s="14">
        <f t="shared" ref="F6:F10" si="1">E6-D6</f>
        <v>1.2818936716350038E-3</v>
      </c>
    </row>
    <row r="7" spans="1:6" ht="21" customHeight="1" x14ac:dyDescent="0.4">
      <c r="A7" s="11" t="s">
        <v>5</v>
      </c>
      <c r="B7" s="12" t="s">
        <v>41</v>
      </c>
      <c r="C7" s="16">
        <v>13</v>
      </c>
      <c r="D7" s="14">
        <f t="shared" si="0"/>
        <v>18.497333538226876</v>
      </c>
      <c r="E7" s="17">
        <v>18.5</v>
      </c>
      <c r="F7" s="14">
        <f t="shared" si="1"/>
        <v>2.6664617731242402E-3</v>
      </c>
    </row>
    <row r="8" spans="1:6" s="4" customFormat="1" ht="39" customHeight="1" x14ac:dyDescent="0.4">
      <c r="A8" s="11" t="s">
        <v>10</v>
      </c>
      <c r="B8" s="12" t="s">
        <v>44</v>
      </c>
      <c r="C8" s="18">
        <v>6.5</v>
      </c>
      <c r="D8" s="14">
        <f t="shared" si="0"/>
        <v>9.2486667691134379</v>
      </c>
      <c r="E8" s="18">
        <v>9.25</v>
      </c>
      <c r="F8" s="14">
        <f t="shared" si="1"/>
        <v>1.3332308865621201E-3</v>
      </c>
    </row>
    <row r="9" spans="1:6" s="23" customFormat="1" ht="21" customHeight="1" x14ac:dyDescent="0.4">
      <c r="A9" s="19" t="s">
        <v>6</v>
      </c>
      <c r="B9" s="20" t="s">
        <v>57</v>
      </c>
      <c r="C9" s="21">
        <v>4.1500000000000004</v>
      </c>
      <c r="D9" s="22">
        <f t="shared" si="0"/>
        <v>5.904918014126272</v>
      </c>
      <c r="E9" s="21">
        <v>5.9</v>
      </c>
      <c r="F9" s="22">
        <f t="shared" si="1"/>
        <v>-4.9180141262716859E-3</v>
      </c>
    </row>
    <row r="10" spans="1:6" s="4" customFormat="1" ht="42" x14ac:dyDescent="0.4">
      <c r="A10" s="11" t="s">
        <v>11</v>
      </c>
      <c r="B10" s="12" t="s">
        <v>47</v>
      </c>
      <c r="C10" s="18">
        <v>27.5</v>
      </c>
      <c r="D10" s="14">
        <f t="shared" si="0"/>
        <v>39.128974792403007</v>
      </c>
      <c r="E10" s="18">
        <v>39.130000000000003</v>
      </c>
      <c r="F10" s="14">
        <f t="shared" si="1"/>
        <v>1.0252075969958696E-3</v>
      </c>
    </row>
    <row r="11" spans="1:6" s="4" customFormat="1" ht="42" x14ac:dyDescent="0.4">
      <c r="A11" s="11" t="s">
        <v>12</v>
      </c>
      <c r="B11" s="12" t="s">
        <v>48</v>
      </c>
      <c r="C11" s="24">
        <v>5.5E-2</v>
      </c>
      <c r="D11" s="14">
        <f t="shared" ref="D11" si="2">C11/0.702804</f>
        <v>7.8257949584806002E-2</v>
      </c>
      <c r="E11" s="24">
        <v>7.8E-2</v>
      </c>
      <c r="F11" s="14">
        <f t="shared" ref="F11" si="3">E11-D11</f>
        <v>-2.5794958480600261E-4</v>
      </c>
    </row>
    <row r="12" spans="1:6" s="4" customFormat="1" ht="41.25" customHeight="1" x14ac:dyDescent="0.4">
      <c r="A12" s="11" t="s">
        <v>13</v>
      </c>
      <c r="B12" s="12" t="s">
        <v>49</v>
      </c>
      <c r="C12" s="24">
        <v>3.3000000000000002E-2</v>
      </c>
      <c r="D12" s="14">
        <f t="shared" ref="D12:D28" si="4">C12/0.702804</f>
        <v>4.6954769750883606E-2</v>
      </c>
      <c r="E12" s="24">
        <v>4.7E-2</v>
      </c>
      <c r="F12" s="14">
        <f t="shared" ref="F12:F28" si="5">E12-D12</f>
        <v>4.523024911639445E-5</v>
      </c>
    </row>
    <row r="13" spans="1:6" s="4" customFormat="1" ht="20.25" customHeight="1" x14ac:dyDescent="0.4">
      <c r="A13" s="11" t="s">
        <v>14</v>
      </c>
      <c r="B13" s="12" t="s">
        <v>42</v>
      </c>
      <c r="C13" s="25">
        <v>12</v>
      </c>
      <c r="D13" s="14">
        <f t="shared" si="4"/>
        <v>17.074461727594038</v>
      </c>
      <c r="E13" s="18">
        <v>17.07</v>
      </c>
      <c r="F13" s="14">
        <f t="shared" si="5"/>
        <v>-4.4617275940375123E-3</v>
      </c>
    </row>
    <row r="14" spans="1:6" s="4" customFormat="1" ht="20.25" customHeight="1" x14ac:dyDescent="0.4">
      <c r="A14" s="11" t="s">
        <v>15</v>
      </c>
      <c r="B14" s="12" t="s">
        <v>31</v>
      </c>
      <c r="C14" s="25">
        <v>20</v>
      </c>
      <c r="D14" s="14">
        <f t="shared" si="4"/>
        <v>28.457436212656731</v>
      </c>
      <c r="E14" s="18">
        <v>28.46</v>
      </c>
      <c r="F14" s="14">
        <f t="shared" si="5"/>
        <v>2.5637873432700076E-3</v>
      </c>
    </row>
    <row r="15" spans="1:6" s="4" customFormat="1" ht="20.25" customHeight="1" x14ac:dyDescent="0.4">
      <c r="A15" s="11" t="s">
        <v>16</v>
      </c>
      <c r="B15" s="12" t="s">
        <v>32</v>
      </c>
      <c r="C15" s="25">
        <v>25</v>
      </c>
      <c r="D15" s="14">
        <f t="shared" si="4"/>
        <v>35.57179526582091</v>
      </c>
      <c r="E15" s="18">
        <v>35.57</v>
      </c>
      <c r="F15" s="14">
        <f t="shared" si="5"/>
        <v>-1.7952658209097194E-3</v>
      </c>
    </row>
    <row r="16" spans="1:6" s="4" customFormat="1" ht="20.25" customHeight="1" x14ac:dyDescent="0.4">
      <c r="A16" s="11" t="s">
        <v>17</v>
      </c>
      <c r="B16" s="12" t="s">
        <v>33</v>
      </c>
      <c r="C16" s="25">
        <v>35</v>
      </c>
      <c r="D16" s="14">
        <f t="shared" si="4"/>
        <v>49.800513372149275</v>
      </c>
      <c r="E16" s="18">
        <v>49.8</v>
      </c>
      <c r="F16" s="14">
        <f t="shared" si="5"/>
        <v>-5.1337214927826835E-4</v>
      </c>
    </row>
    <row r="17" spans="1:6" s="4" customFormat="1" ht="20.25" customHeight="1" x14ac:dyDescent="0.4">
      <c r="A17" s="11" t="s">
        <v>18</v>
      </c>
      <c r="B17" s="12" t="s">
        <v>34</v>
      </c>
      <c r="C17" s="25">
        <v>45</v>
      </c>
      <c r="D17" s="14">
        <f t="shared" si="4"/>
        <v>64.029231478477641</v>
      </c>
      <c r="E17" s="18">
        <v>64.03</v>
      </c>
      <c r="F17" s="14">
        <f t="shared" si="5"/>
        <v>7.6852152236028815E-4</v>
      </c>
    </row>
    <row r="18" spans="1:6" s="4" customFormat="1" ht="20.25" customHeight="1" x14ac:dyDescent="0.4">
      <c r="A18" s="11" t="s">
        <v>19</v>
      </c>
      <c r="B18" s="12" t="s">
        <v>35</v>
      </c>
      <c r="C18" s="25">
        <v>55</v>
      </c>
      <c r="D18" s="14">
        <f t="shared" si="4"/>
        <v>78.257949584806013</v>
      </c>
      <c r="E18" s="18">
        <v>78.260000000000005</v>
      </c>
      <c r="F18" s="14">
        <f t="shared" si="5"/>
        <v>2.0504151939917392E-3</v>
      </c>
    </row>
    <row r="19" spans="1:6" s="4" customFormat="1" ht="20.25" customHeight="1" x14ac:dyDescent="0.4">
      <c r="A19" s="11" t="s">
        <v>20</v>
      </c>
      <c r="B19" s="12" t="s">
        <v>36</v>
      </c>
      <c r="C19" s="25">
        <v>65</v>
      </c>
      <c r="D19" s="14">
        <f t="shared" si="4"/>
        <v>92.486667691134372</v>
      </c>
      <c r="E19" s="18">
        <v>92.49</v>
      </c>
      <c r="F19" s="14">
        <f t="shared" si="5"/>
        <v>3.3323088656231903E-3</v>
      </c>
    </row>
    <row r="20" spans="1:6" s="4" customFormat="1" ht="20.25" customHeight="1" x14ac:dyDescent="0.4">
      <c r="A20" s="11" t="s">
        <v>21</v>
      </c>
      <c r="B20" s="12" t="s">
        <v>37</v>
      </c>
      <c r="C20" s="25">
        <v>95</v>
      </c>
      <c r="D20" s="14">
        <f t="shared" si="4"/>
        <v>135.17282201011946</v>
      </c>
      <c r="E20" s="18">
        <v>135.16999999999999</v>
      </c>
      <c r="F20" s="14">
        <f t="shared" si="5"/>
        <v>-2.8220101194733616E-3</v>
      </c>
    </row>
    <row r="21" spans="1:6" s="4" customFormat="1" ht="20.25" customHeight="1" x14ac:dyDescent="0.4">
      <c r="A21" s="11" t="s">
        <v>22</v>
      </c>
      <c r="B21" s="12" t="s">
        <v>38</v>
      </c>
      <c r="C21" s="25">
        <v>130</v>
      </c>
      <c r="D21" s="14">
        <f t="shared" si="4"/>
        <v>184.97333538226874</v>
      </c>
      <c r="E21" s="18">
        <v>184.97</v>
      </c>
      <c r="F21" s="14">
        <f t="shared" si="5"/>
        <v>-3.3353822687445245E-3</v>
      </c>
    </row>
    <row r="22" spans="1:6" s="4" customFormat="1" ht="20.25" customHeight="1" x14ac:dyDescent="0.4">
      <c r="A22" s="11" t="s">
        <v>23</v>
      </c>
      <c r="B22" s="12" t="s">
        <v>39</v>
      </c>
      <c r="C22" s="25">
        <v>150</v>
      </c>
      <c r="D22" s="14">
        <f t="shared" si="4"/>
        <v>213.43077159492549</v>
      </c>
      <c r="E22" s="18">
        <v>213.43</v>
      </c>
      <c r="F22" s="14">
        <f t="shared" si="5"/>
        <v>-7.7159492548162234E-4</v>
      </c>
    </row>
    <row r="23" spans="1:6" s="4" customFormat="1" ht="20.25" customHeight="1" x14ac:dyDescent="0.4">
      <c r="A23" s="11" t="s">
        <v>24</v>
      </c>
      <c r="B23" s="12" t="s">
        <v>40</v>
      </c>
      <c r="C23" s="25">
        <v>210</v>
      </c>
      <c r="D23" s="14">
        <f t="shared" si="4"/>
        <v>298.80308023289564</v>
      </c>
      <c r="E23" s="18">
        <v>298.8</v>
      </c>
      <c r="F23" s="14">
        <f t="shared" si="5"/>
        <v>-3.0802328956269776E-3</v>
      </c>
    </row>
    <row r="24" spans="1:6" s="4" customFormat="1" ht="20.25" customHeight="1" x14ac:dyDescent="0.4">
      <c r="A24" s="11" t="s">
        <v>25</v>
      </c>
      <c r="B24" s="12" t="s">
        <v>46</v>
      </c>
      <c r="C24" s="25">
        <v>8</v>
      </c>
      <c r="D24" s="14">
        <f t="shared" si="4"/>
        <v>11.382974485062691</v>
      </c>
      <c r="E24" s="18">
        <v>11.38</v>
      </c>
      <c r="F24" s="14">
        <f t="shared" si="5"/>
        <v>-2.9744850626904906E-3</v>
      </c>
    </row>
    <row r="25" spans="1:6" s="4" customFormat="1" ht="20.25" customHeight="1" x14ac:dyDescent="0.4">
      <c r="A25" s="11" t="s">
        <v>26</v>
      </c>
      <c r="B25" s="12" t="s">
        <v>45</v>
      </c>
      <c r="C25" s="26">
        <v>1.6500000000000001E-2</v>
      </c>
      <c r="D25" s="14">
        <f t="shared" si="4"/>
        <v>2.3477384875441803E-2</v>
      </c>
      <c r="E25" s="26">
        <v>2.35E-2</v>
      </c>
      <c r="F25" s="14">
        <f t="shared" si="5"/>
        <v>2.2615124558197225E-5</v>
      </c>
    </row>
    <row r="26" spans="1:6" s="4" customFormat="1" ht="20.25" customHeight="1" x14ac:dyDescent="0.4">
      <c r="A26" s="11" t="s">
        <v>27</v>
      </c>
      <c r="B26" s="12" t="s">
        <v>50</v>
      </c>
      <c r="C26" s="25">
        <v>14</v>
      </c>
      <c r="D26" s="14">
        <f t="shared" si="4"/>
        <v>19.92020534885971</v>
      </c>
      <c r="E26" s="18">
        <v>19.920000000000002</v>
      </c>
      <c r="F26" s="14">
        <f t="shared" si="5"/>
        <v>-2.0534885970846517E-4</v>
      </c>
    </row>
    <row r="27" spans="1:6" s="4" customFormat="1" ht="20.25" customHeight="1" x14ac:dyDescent="0.4">
      <c r="A27" s="11" t="s">
        <v>28</v>
      </c>
      <c r="B27" s="12" t="s">
        <v>51</v>
      </c>
      <c r="C27" s="18">
        <v>0.4</v>
      </c>
      <c r="D27" s="14">
        <f t="shared" si="4"/>
        <v>0.56914872425313467</v>
      </c>
      <c r="E27" s="18">
        <v>0.56999999999999995</v>
      </c>
      <c r="F27" s="14">
        <f t="shared" si="5"/>
        <v>8.5127574686527652E-4</v>
      </c>
    </row>
    <row r="28" spans="1:6" s="4" customFormat="1" ht="20.25" customHeight="1" x14ac:dyDescent="0.4">
      <c r="A28" s="11" t="s">
        <v>29</v>
      </c>
      <c r="B28" s="12" t="s">
        <v>52</v>
      </c>
      <c r="C28" s="25">
        <v>15</v>
      </c>
      <c r="D28" s="14">
        <f t="shared" si="4"/>
        <v>21.343077159492548</v>
      </c>
      <c r="E28" s="18">
        <v>21.34</v>
      </c>
      <c r="F28" s="14">
        <f t="shared" si="5"/>
        <v>-3.0771594925482759E-3</v>
      </c>
    </row>
    <row r="29" spans="1:6" s="4" customFormat="1" ht="20.25" customHeight="1" x14ac:dyDescent="0.4">
      <c r="A29" s="11" t="s">
        <v>56</v>
      </c>
      <c r="B29" s="12" t="s">
        <v>53</v>
      </c>
      <c r="C29" s="25">
        <v>90</v>
      </c>
      <c r="D29" s="14">
        <f>C29/0.702804</f>
        <v>128.05846295695528</v>
      </c>
      <c r="E29" s="18">
        <v>128.06</v>
      </c>
      <c r="F29" s="14">
        <f>E29-D29</f>
        <v>1.5370430447205763E-3</v>
      </c>
    </row>
    <row r="30" spans="1:6" s="4" customFormat="1" ht="39" customHeight="1" x14ac:dyDescent="0.4">
      <c r="A30" s="27"/>
      <c r="B30" s="28" t="s">
        <v>67</v>
      </c>
      <c r="C30" s="27" t="s">
        <v>54</v>
      </c>
      <c r="D30" s="29"/>
      <c r="E30" s="28"/>
      <c r="F30" s="28" t="s">
        <v>70</v>
      </c>
    </row>
    <row r="31" spans="1:6" s="4" customFormat="1" ht="41.25" customHeight="1" x14ac:dyDescent="0.4">
      <c r="A31" s="27"/>
      <c r="B31" s="28"/>
      <c r="C31" s="30" t="s">
        <v>9</v>
      </c>
      <c r="D31" s="29"/>
      <c r="E31" s="27"/>
      <c r="F31" s="27"/>
    </row>
    <row r="32" spans="1:6" s="4" customFormat="1" ht="29.25" customHeight="1" x14ac:dyDescent="0.4">
      <c r="A32" s="27"/>
      <c r="B32" s="31"/>
      <c r="C32" s="27"/>
      <c r="D32" s="29"/>
      <c r="E32" s="27"/>
      <c r="F32" s="32"/>
    </row>
    <row r="33" spans="1:6" s="4" customFormat="1" ht="24" customHeight="1" x14ac:dyDescent="0.4">
      <c r="A33" s="31"/>
      <c r="B33" s="31"/>
      <c r="C33" s="30"/>
      <c r="D33" s="31"/>
      <c r="E33" s="31"/>
      <c r="F33" s="31"/>
    </row>
    <row r="34" spans="1:6" s="4" customFormat="1" ht="20.25" customHeight="1" x14ac:dyDescent="0.4">
      <c r="A34" s="33"/>
      <c r="B34" s="1" t="s">
        <v>69</v>
      </c>
      <c r="C34" s="1"/>
      <c r="D34" s="1"/>
      <c r="E34" s="1"/>
      <c r="F34" s="33"/>
    </row>
    <row r="35" spans="1:6" s="4" customFormat="1" ht="18" customHeight="1" x14ac:dyDescent="0.4">
      <c r="A35" s="33"/>
      <c r="B35" s="1" t="s">
        <v>60</v>
      </c>
      <c r="C35" s="1"/>
      <c r="D35" s="1"/>
      <c r="E35" s="1"/>
      <c r="F35" s="33"/>
    </row>
    <row r="36" spans="1:6" s="4" customFormat="1" ht="18" customHeight="1" x14ac:dyDescent="0.4">
      <c r="A36" s="33"/>
      <c r="B36" s="1" t="s">
        <v>55</v>
      </c>
      <c r="C36" s="1"/>
      <c r="D36" s="1"/>
      <c r="E36" s="1"/>
      <c r="F36" s="33"/>
    </row>
    <row r="37" spans="1:6" s="4" customFormat="1" ht="12.6" customHeight="1" x14ac:dyDescent="0.4">
      <c r="A37" s="33"/>
      <c r="B37" s="1"/>
      <c r="C37" s="1"/>
      <c r="D37" s="1"/>
      <c r="E37" s="1"/>
      <c r="F37" s="33"/>
    </row>
    <row r="38" spans="1:6" s="4" customFormat="1" ht="18" customHeight="1" x14ac:dyDescent="0.4">
      <c r="A38" s="33"/>
      <c r="B38" s="2" t="s">
        <v>58</v>
      </c>
      <c r="C38" s="1"/>
      <c r="D38" s="1"/>
      <c r="E38" s="1"/>
      <c r="F38" s="33"/>
    </row>
    <row r="39" spans="1:6" s="4" customFormat="1" ht="18" customHeight="1" x14ac:dyDescent="0.4">
      <c r="A39" s="34"/>
      <c r="B39" s="2" t="s">
        <v>59</v>
      </c>
      <c r="C39" s="3"/>
      <c r="D39" s="1"/>
      <c r="E39" s="1"/>
      <c r="F39" s="33"/>
    </row>
    <row r="40" spans="1:6" s="4" customFormat="1" ht="11.25" customHeight="1" x14ac:dyDescent="0.4">
      <c r="A40" s="34"/>
      <c r="B40" s="2"/>
      <c r="C40" s="3"/>
      <c r="D40" s="1"/>
      <c r="E40" s="1"/>
      <c r="F40" s="33"/>
    </row>
    <row r="41" spans="1:6" ht="15.75" customHeight="1" x14ac:dyDescent="0.4">
      <c r="A41" s="28"/>
      <c r="B41" s="42" t="s">
        <v>66</v>
      </c>
      <c r="C41" s="42"/>
      <c r="D41" s="42"/>
      <c r="E41" s="42"/>
      <c r="F41" s="28"/>
    </row>
  </sheetData>
  <mergeCells count="4">
    <mergeCell ref="C2:F2"/>
    <mergeCell ref="A2:B2"/>
    <mergeCell ref="A1:F1"/>
    <mergeCell ref="B41:E41"/>
  </mergeCells>
  <printOptions horizontalCentered="1"/>
  <pageMargins left="1.1811023622047245" right="0.78740157480314965" top="0.78740157480314965" bottom="0.78740157480314965" header="0" footer="0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projekts "Grozījumi Ministru kabineta 2013.gada 29.janvāra noteikumos Nr.65 „Oficiālo publikāciju noteikumi”"</dc:title>
  <dc:subject>Anotācijas pielikums</dc:subject>
  <dc:creator/>
  <dc:description>I.Brazauska (67036933, ilze.brazauska@tm.gov.lv)</dc:description>
  <cp:lastModifiedBy/>
  <dcterms:created xsi:type="dcterms:W3CDTF">2006-09-16T00:00:00Z</dcterms:created>
  <dcterms:modified xsi:type="dcterms:W3CDTF">2013-08-27T10:02:45Z</dcterms:modified>
</cp:coreProperties>
</file>