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770" windowWidth="15360" windowHeight="8745" tabRatio="553"/>
  </bookViews>
  <sheets>
    <sheet name="Pr. description " sheetId="4" r:id="rId1"/>
    <sheet name="Timetable" sheetId="16" r:id="rId2"/>
    <sheet name="Budget 1" sheetId="13" r:id="rId3"/>
    <sheet name="Budget 2" sheetId="15" r:id="rId4"/>
  </sheets>
  <calcPr calcId="125725" iterate="1"/>
  <customWorkbookViews>
    <customWorkbookView name="Finanšu Ministrija - Personal View" guid="{5A0C0761-A238-406B-AFCA-DDD53ADBA89A}" mergeInterval="0" personalView="1" maximized="1" windowWidth="1020" windowHeight="554" tabRatio="553" activeSheetId="5"/>
  </customWorkbookViews>
</workbook>
</file>

<file path=xl/calcChain.xml><?xml version="1.0" encoding="utf-8"?>
<calcChain xmlns="http://schemas.openxmlformats.org/spreadsheetml/2006/main">
  <c r="C16" i="4"/>
  <c r="C20" s="1"/>
  <c r="C15"/>
  <c r="C18" l="1"/>
</calcChain>
</file>

<file path=xl/sharedStrings.xml><?xml version="1.0" encoding="utf-8"?>
<sst xmlns="http://schemas.openxmlformats.org/spreadsheetml/2006/main" count="131" uniqueCount="105">
  <si>
    <r>
      <t>Laba pārvaldība</t>
    </r>
    <r>
      <rPr>
        <sz val="10"/>
        <rFont val="Arial"/>
        <family val="2"/>
        <charset val="186"/>
      </rPr>
      <t xml:space="preserve">
Lai piemērotu labas pārvaldības un pretkorupcijas politiku, visos projekta īstenošanas un vadības posmos, projekta pieteicējs, piemērojot iegūto pieredzi projektu ieviešanā Norvēģijas valdības divpusējā finanšu instrumenta iepriekšējā periodā, un saskaņā ar VP iekšējo kārtību, izveidos darba grupu, kas ievieš projektu.  Izveidojot darba grupu tiks nodrošināts  iesaistītā personāla funkciju sadalījums  projekta ieviešanā. Funkcijas tiks sadalītas tā, lai nodrošinātu vadības, maksājumu un finanšu kontroles nošķiršanu ar mērķi nodrošināt korektu finanšu pārvaldību. Tiks izveidota projekta uzraudzības komiteja ar VP vadības un Iekšlietu ministrijas pārstāvjiem, lai nodrošinātu stingru projekta aktivitāšu izpildes kvalitāti.
Lai optimizētu projekta pārvaldību projekta iepirkumu organizācija un rekonstrukcijas/remontdarbu uzraudzība tiks decentralizētas pa reģioniem.                                                                                                                                                                                      
Papildus iepriekš minētajam projekts tiks īstenots saskaņā ar Norvēģijas valdības divpusējā finanšu instrumenta publicitātes vadlīnijām un tādējādi nodrošinot sabiedrību ar aktuālo informāciju par projekta gaitu un tādējādi palielinot sabiedrības līdzdalību projekta realizācijas gaitā un kontrolē.
</t>
    </r>
    <r>
      <rPr>
        <u/>
        <sz val="10"/>
        <rFont val="Arial"/>
        <family val="2"/>
        <charset val="186"/>
      </rPr>
      <t>Ilgtspējīga attīstība - vides</t>
    </r>
    <r>
      <rPr>
        <sz val="10"/>
        <rFont val="Arial"/>
        <family val="2"/>
        <charset val="186"/>
      </rPr>
      <t xml:space="preserve">
Projektam nav tiešas ietekmes uz vidi. Piemēram, dabas resursu atjaunošana, bioloģiskās diversitātes stimulēšana, toksiskā piesārņojuma emisijas apjoma samazināšana vai novēršana nav paredzēta kā projekta gala  rezultāts. Sagatavojot  dokumentus plānoto rekonstrukcijas/ renovācijas darbu iepirkumam, Valsts policija, izvērtējot līguma nosacījumu tehnisko izpildījumu,  plāno iekļaut nosacījumus, kas nepieciešami vides labiekārtošanas kritērija izpildei, piemēram, paredzot būvgružu izvešanu un noglabāšanu izgāztuvēs, atbilstoši nacionālo normatīvo aktu prasībām. 
 Projekta iesniedzējs, veicot videi draudzīgu valsts iepirkumu un pieprasot videi draudzīgas preces un pakalpojumus, centīsies veicināt  tehnoloģiju ieviešanu atbilstoši vides prasībām, tādējādi nodrošinot "zaļos iepirkumus" un veicinot ilgtspējīgu attīstību investīciju nodrošināšanā.                                                                                                                                                                                                               
Saskaņā ar 1998.gada 14.oktobra likumu "Par ietekmes uz vidi novērtējums" un ņemot vērā, ka, realizējot iepriekš minēto projektu, būtiska ietekme uz vidi nav pamatota, projektam nav nepieciešams ietekmes uz vidi novērtējums. 
</t>
    </r>
    <r>
      <rPr>
        <u/>
        <sz val="10"/>
        <rFont val="Arial"/>
        <family val="2"/>
        <charset val="186"/>
      </rPr>
      <t>Ilgtspējīga attīstība - ekonomikas</t>
    </r>
    <r>
      <rPr>
        <sz val="10"/>
        <rFont val="Arial"/>
        <family val="2"/>
        <charset val="186"/>
      </rPr>
      <t xml:space="preserve">
Veiksmīga finanšu projekta dzīvotspēja ir atkarīga no regulāra  finansējuma nodrošināšanas pēc projekta īstenošanas, lai uzturētu, atjaunotu  vai novērstu bojājumus ĪAV infrastruktūrai. Nepieciešamais finansējums pēc projekta īstenošanas tiks piešķirts no Valsts policijas  budžeta līdzekļiem.  Samazinot aizturēto personu skaitu un to turēšanas ilgumu,  tiks ietaupīti valsts budžeta līdzekļi uz aizturēto uzturēšanas izdevumu samazināšanas rēķina. 
</t>
    </r>
    <r>
      <rPr>
        <u/>
        <sz val="10"/>
        <rFont val="Arial"/>
        <family val="2"/>
        <charset val="186"/>
      </rPr>
      <t>Ilgtspējīga attīstība - sociālā</t>
    </r>
    <r>
      <rPr>
        <sz val="10"/>
        <rFont val="Arial"/>
        <family val="2"/>
        <charset val="186"/>
      </rPr>
      <t xml:space="preserve">
Projekts tiek īstenots programmas  "Korekcijas pakalpojumi, tajā skaitā ar ieslodzījumu nesaistītas sankcijas" ietvaros, kuras mērķis ir atrisināt problēmas saistībā ar pieaugošo cietumnieku skaitu un pārblīvētajiem cietumiem un ieslodzīto un cietuma darbinieku kompetenču uzlabošanu, tādējādi projekta īstenošana nodrošinās ĪAV tehniskā stāvokļa uzlabošanu atbilstoši Spīdzināšanas novēršanas komitejas rekomendācijām un veicinās  ĪAV  tehniskā stāvokļa atšķirību samazināšanos starp jaunajām un vecajām Eiropas Savienības dalībvalstīm. Kā arī  tiks stiprināta ĪAV darbinieku kapacitāte, tādējādi uzlabot policijas darbu un palielinot drošību sabiedrībā. Projekta īstenošana veicinās un uzlabos cilvēktiesību standartu nodrošināšanu ĪAV. Konvojēšanas loģistikas sistēmas izveide/uzlabošana vērsta uz sabiedriskās kārtības un drošības sistēmas pilnveidošanu kopumā, jo, piemēram, mainot konvojēšanas maršrutus un to biežumu, ir iespējams novērst iespējamos konvojējamo personu bēgšanas mēģinājumus, mazināt līdzdalību bēgšanas mēģinājumu organizēšanā u.tml.
                                                                                                                                      </t>
    </r>
  </si>
  <si>
    <r>
      <t xml:space="preserve">Projekta vispārīgais mērķis ir uzlabot korekcijas iestāžu sistēmu atbilstoši attiecīgajiem starptautiskajiem cilvēktiesību instrumentiem.   
Projekta tiešais mērķis ir Valsts policijas īslaicīgās aizturēšanas vietu standartu uzlabošana, t.sk., aktivitātes infrastruktūras uzlabošanai; līdzšinējās prakses administratīvajai aizturēšanai samazināšana/likvidēšana; prakses maiņa, atgriežot apcietinājumā esošos ieslodzītos turpmākai izmeklēšanai; atbilstošu apmācību nodrošināšana darbiniekiem, kas strādā īslaicīgās aizturēšanas vietās.  
Projekta mērķa grupas ir ĪAV aizturētās personas un ĪAV personāls.   </t>
    </r>
    <r>
      <rPr>
        <i/>
        <sz val="10"/>
        <rFont val="Arial"/>
        <family val="2"/>
        <charset val="186"/>
      </rPr>
      <t xml:space="preserve">                                                                                   
</t>
    </r>
  </si>
  <si>
    <t xml:space="preserve">1.  Projekta vadība un publicitātes pasākumi, kas ietvers regulāru sabiedrības informēšanu par projekta aktivitātēm un to rezultātiem, kā arī projekta noslēguma pasākuma organizēšanu.
2. 4 pieredzes apmaiņas vizītes: 2 uz Norvēģiju un 2 uz Igauniju. Aktivitātes mērķis ir stiprināt bilaterālās attiecības ar Norvēģiju un Igauniju, lai nodrošinātu labākās prakses apguvi īslaicīgās aizturēšanas jomā.
3. Izpēte un vadlīniju/priekšlikumu sagatavošana un apstiprināšana.  Aktivitātes mērķis ir vērsts, lai apzinātu trūkumus IAV darbībā, iespēju robežās novērstu tos, izstrādātu priekšlikumus darba organizācijas procesu un normatīvo aktu pilnveidošanai, kas vērsti uz aizturēto personu uzturēšanas laika samazināšanu ĪAV. Aktivitātes ietvaros paredzēts veikt detalizētu normatīvo aktu, judikatūras un labākās prakses izpēti, t.sk., aprobējot iespēju izmeklēšanas gaitā nepieciešamo procesuālo darbību izpildi izmeklēšanas cietumos, konvojēšanas loģistikas sistēmas izveidi/uzlabošanu, loģistikas sistēmas aprobāciju, priekšlikumu izstrādi grozījumiem normatīvajos aktos, t.sk., kas vērsti uz administratīvā aresta samazināšanu/likvidēšanu un alternatīvo soda veidu piemērošanu.
Nepieciešams veikt detalizētu normatīvo aktu, judikatūras un labākās prakses izpēti, kas vērsta uz trūkumu identificēšanu ĪAV darbībā, novērstu vai mazinātu tos un pilnveidotu īslaicīgās aizturēšanas sistēmu kopumā, t.sk, paredzot priekšlikumus grozījumiem tiesību aktos un ĪAV darba organizācijas procesos. Sākotnējā izpēte tiek veikta saistībā ar esošās prakses izvērtēšanu, procesu vai normatīvo aktu pilnveidošanu, kas vērsta a) uz iespēju maksimāli novirzīt pirmstiesas izmeklēšanas gaitā nepieciešamo procesuālo darbību veikšanu  uz izmeklēšanas cietumiem, b) loģistikas sistēmas izveidi saistībā ar ieslodzīto personu konvojēšanu no ieslodzījuma vietām uz ĪAV, t.sk. palielinot konvojēšanas reižu skaitu , izvērtējot iespēju samazināt esošo ĪAV skaitu u.c, c) priekšlikumu izstrāde administratīvā aresta samazināšanai/likvidēšanai un alternatīvo sodu piemērošanai.
4.  Apmācību organizēšana VP personālam, kas strādā VP ĪAV. Aktivitātes mērķis ir izstrādāt 2 profesionālās pilnveides programmas ( ĪAV vadītājiem un ĪAV personālam), kas turpmāk tiks īstenotas Valsts policijas koledžā. Kā arī 40 akadēmisko stundu specializācijas kursa izstrāde ĪAV personālam, kas tiks īstenots projekta laikā, tādējādi apmācot 100 VP amatpersonas/darbiniekus.
Tiek plānots pilnveidot VP personāla, kas strādā ĪAV, apmācību un profesionālās pilnveides programmas, apgūstot jaunāko praksi par cilvēktiesību standartiem un Eiropas Padomes rekomendācijām, kā arī aizgūstot pieredzi par citu valstu ĪAV uzbūvi/standartiem, apmācībām un darba organizāciju. 
Pirms tam netika īstenoti Eiropas Savienības finansētie projekti šajā jomā.
5. Rekonstrukciju/remontdarbu veikšana 10 Valsts policijas ĪAV Rīgas, Kurzemes, Vidzemes, Zemgales un Latgales reģiona policijas  pārvaldēs un 11 pagaidu turēšanas vietās Rīgas reģiona pārvaldē. Kā arī VP ĪAV un pagaidu turēšanas vietu nodrošināšana ar nepieciešamo atbilstošu aprīkojumu.
Projekta ietvaros tiek plānots uzlabot 10 īslaicīgās aizturēšanas vietas un 11 pagaidu turēšanas vietas, veicot tur atbilstošus renovācijas un rekonstrukcijas darbus. Kā arī nodrošināt visas VP reģionālās pārvaldes ar ĪAV un pagaidu turēšanas vietās nepieciešamo aprīkojumu, kas ir nepieciešams, lai tiktu ievērotas iepriekš minēto tiesību aktu prasības.
</t>
  </si>
  <si>
    <t xml:space="preserve">Saskaņā ar likuma „Par policiju” 1.pantu policija ir apbruņota militarizēta valsts vai pašvaldības institūcija, kuras pienākums ir aizsargāt personu dzīvību, veselību, tiesības un brīvības, īpašumu, sabiedrības un valsts intereses no noziedzīgiem un citiem prettiesiskiem apdraudējumiem. 
Valsts policijas galvenie uzdevumi ir garantēt personu un sabiedrības drošību; novērst noziedzīgus nodarījumus; meklēt personas, kas izdarījušas noziedzīgus nodarījumus; likumā paredzētajā kārtībā sniegt palīdzību personām, iestādēm, uzņēmumiem un organizācijām to tiesību aizsardzībā un ar likumu noteikto pienākumu realizācijā; savas kompetences ietvaros izpildīt administratīvos sodus un kriminālsodus. 
Valsts policijā amatpersonas un darbinieki darbojas vienotā hierarhiskā sistēmā, kur viena amatpersona ir padota citai amatpersonai.
Valsts policijas struktūra un darba organizācija ir noteikta Valsts policijas reglamentā.
Projektu tiek plānots īstenot, izveidojot šādu projekta vadības komandu: 
- projekta vadītāju – VP priekšnieka vietnieka vai pārvaldes priekšnieka līmenī, kurš būtu atbildīgs par projektā ietverto aktivitāšu plānošanu, aktivitāšu savlaicīgu un kvalitatīvu norisi, noteikto mērķu un rezultātu sasniegšanu; 
- 2 projekta vadītāja asistentus, kuri nodrošinātu dokumentu apriti, saraksti/kontaktēšanos ar projekta ieviešanā iesaistītajām iestādēm (t.sk. projekta uzraudzības iestādēm), pārzinātu aktivitāšu plānu, sasniegtos rezultātus, sniegtu atbalstu projekta vadītājam, kā arī organizētu projekta publicitātes pasākumus un ārvalstu vizīšu organizēšanu (1. un 2.aktivitātes ietvaros);
- projekta atbildīgo personu par finanšu līdzekļu plānošanu, apriti un uzskaiti.
Saskaņā ar likuma „Par policiju” 1.pantu policija ir apbruņota militarizēta valsts vai pašvaldības institūcija, kuras pienākums ir aizsargāt personu dzīvību, veselību, tiesības un brīvības, īpašumu, sabiedrības un valsts intereses no noziedzīgiem un citiem prettiesiskiem apdraudējumiem. 
Valsts policijas galvenie uzdevumi ir garantēt personu un sabiedrības drošību; novērst noziedzīgus nodarījumus; meklēt personas, kas izdarījušas noziedzīgus nodarījumus; likumā paredzētajā kārtībā sniegt palīdzību personām, iestādēm, uzņēmumiem un organizācijām to tiesību aizsardzībā un ar likumu noteikto pienākumu realizācijā; savas kompetences ietvaros izpildīt administratīvos sodus un kriminālsodus. 
Valsts policijā amatpersonas un darbinieki darbojas vienotā hierarhiskā sistēmā, kur viena amatpersona ir padota citai amatpersonai.
Valsts policijas struktūra un darba organizācija ir noteikta Valsts policijas reglamentā.
Projektu tiek plānots īstenot, izveidojot šādu projekta vadības komandu: 
- projekta vadītāju – VP priekšnieka vietnieka vai pārvaldes priekšnieka līmenī, kurš būtu atbildīgs par projektā ietverto aktivitāšu plānošanu, aktivitāšu savlaicīgu un kvalitatīvu norisi, noteikto mērķu un rezultātu sasniegšanu; 
- 2 projekta vadītāja asistentus, kuri nodrošinātu dokumentu apriti, saraksti/kontaktēšanos ar projekta ieviešanā iesaistītajām iestādēm (t.sk. projekta uzraudzības iestādēm), pārzinātu aktivitāšu plānu, sasniegtos rezultātus, sniegtu atbalstu projekta vadītājam, kā arī organizētu projekta publicitātes pasākumus un ārvalstu vizīšu organizēšanu (1. un 2.aktivitātes ietvaros);
- projekta atbildīgo personu par finanšu līdzekļu plānošanu, apriti un uzskaiti.
VP priekšnieks nodrošinātu vispārēju – augsta līmeņa projekta ieviešanas uzraudzību, kurš regulāri saņemtu informāciju no projekta vadītāja un asistentiem par projekta ietvaros realizētajām aktivitātēm un sasniegtajiem rezultātiem, kā arī problēmām, ja tādas rastos, lai varētu savlaicīgi tās risināt.
Projekta partneri:
No Igaunijas:
1) Igaunijas policijas un robežsardzes koledža – notiks pieredzes apmaiņas vizīte. Notiks konsultācijas saistībā ar apmācību programmu un specializācijas kursa izstrādi. Tiks uzaicināti lektori, lai piedalītos specializācijas kursa pasniegšanā (4.aktivitāte)/ Dalība noslēguma konferencē (1.aktiviitāte);
2) Igaunijas Centrālā kārtības policijas pārvalde -  notiks pieredzes apmaiņas vizīte 2.aktivitātes ietvaros. 3.aktivitātes ietvaros nodrošinās konsultācijas attiecībā uz ĪAV darba organizācijas uzlabošanu. 1.aktivitātes ietvaros – dalība noslēguma konferencē.
Projekts tiks īstenots sadarbībā ar Norvēģijas policiju un Norvēģijas policijas Universitātes koledžu.
EP Komitejas eksperti tiks lūgti sniegt novērtējumu projekta aktivitātēm, kas vērstas uz ĪAV sistēmas uzlabošanu, kā arī ĪAV tehniskajiem standartiem.
</t>
  </si>
  <si>
    <t>1.</t>
  </si>
  <si>
    <t>2.</t>
  </si>
  <si>
    <t>3.</t>
  </si>
  <si>
    <t>4.</t>
  </si>
  <si>
    <t>5.</t>
  </si>
  <si>
    <t>6.</t>
  </si>
  <si>
    <t>7.</t>
  </si>
  <si>
    <t>8.</t>
  </si>
  <si>
    <t>N*</t>
  </si>
  <si>
    <t>x</t>
  </si>
  <si>
    <t>x.</t>
  </si>
  <si>
    <t>01.01.-31.12.2013.</t>
  </si>
  <si>
    <t>01.01.-31.12.2014.</t>
  </si>
  <si>
    <t>01.01.-31.12.2015.</t>
  </si>
  <si>
    <t>01.01.-30.04.2016.</t>
  </si>
  <si>
    <t>01.01.-31.12.2013</t>
  </si>
  <si>
    <t>01.01.-31.12.2014</t>
  </si>
  <si>
    <t>01.01.-31.12.2015</t>
  </si>
  <si>
    <t>01.01.-30.04.2016</t>
  </si>
  <si>
    <t>1.1.</t>
  </si>
  <si>
    <t>1.2.</t>
  </si>
  <si>
    <t>x.x.</t>
  </si>
  <si>
    <t>2.1.</t>
  </si>
  <si>
    <t>2.2.</t>
  </si>
  <si>
    <t>7.1.</t>
  </si>
  <si>
    <t>xx.xx.-31.12.2012.</t>
  </si>
  <si>
    <t>xx.xx.-31.12.2012</t>
  </si>
  <si>
    <t>3.1.</t>
  </si>
  <si>
    <t>8.1.</t>
  </si>
  <si>
    <t>6.1.</t>
  </si>
  <si>
    <t>9.</t>
  </si>
  <si>
    <t>9.1.</t>
  </si>
  <si>
    <t>PROJEKTA APRAKSTS</t>
  </si>
  <si>
    <t>1. Vispārīga infromācija</t>
  </si>
  <si>
    <t>1.1. Projekta nosaukums</t>
  </si>
  <si>
    <t>1.2. Projekta sākuma datums</t>
  </si>
  <si>
    <t>1.3. Projekta noslēguma datums</t>
  </si>
  <si>
    <t>2.1. Institūcijas nosaukums</t>
  </si>
  <si>
    <t>2.2. Adrese</t>
  </si>
  <si>
    <t>2.3. Kontakpersona</t>
  </si>
  <si>
    <t>Vārds,Uzvārds:</t>
  </si>
  <si>
    <t>Amats:</t>
  </si>
  <si>
    <t>3.1. Kopējie plānotie izvedumi (EUR)</t>
  </si>
  <si>
    <t>3.3. Granta likme (%)</t>
  </si>
  <si>
    <t>3.4. Granta summa (EUR)</t>
  </si>
  <si>
    <t>3.2. Kopējie plānotie attiecināmie izdevumi (EUR)</t>
  </si>
  <si>
    <t xml:space="preserve"> 4. Pamatojums un skaidrojumi</t>
  </si>
  <si>
    <t>6. Aktivitāšu apraksts</t>
  </si>
  <si>
    <t>10. LAIKA GRAFIKS (MĒNEŠOS)</t>
  </si>
  <si>
    <t>Aktivitātes nosaukums</t>
  </si>
  <si>
    <t>Nr.</t>
  </si>
  <si>
    <t>Projekta vadība</t>
  </si>
  <si>
    <t>Izdevumu pozīcija</t>
  </si>
  <si>
    <r>
      <t xml:space="preserve">Netiešās izmaksas </t>
    </r>
    <r>
      <rPr>
        <sz val="9"/>
        <color indexed="8"/>
        <rFont val="Arial"/>
        <family val="2"/>
        <charset val="186"/>
      </rPr>
      <t xml:space="preserve">(Regulas 7.4.pants) </t>
    </r>
  </si>
  <si>
    <r>
      <t xml:space="preserve">Papildus izmaksas </t>
    </r>
    <r>
      <rPr>
        <sz val="9"/>
        <color indexed="8"/>
        <rFont val="Arial"/>
        <family val="2"/>
        <charset val="186"/>
      </rPr>
      <t>(Regulas 7.3.2.pants)</t>
    </r>
  </si>
  <si>
    <t>Kopā</t>
  </si>
  <si>
    <t>Pielikums x</t>
  </si>
  <si>
    <t xml:space="preserve"> 7. Projekta mērķis un plānotie rezultāti </t>
  </si>
  <si>
    <t xml:space="preserve"> 8. Risku novērtējums</t>
  </si>
  <si>
    <t>9. Horizontālās prioritātes</t>
  </si>
  <si>
    <t>Vienība</t>
  </si>
  <si>
    <t>Vienību skaits</t>
  </si>
  <si>
    <t>1 vienības izmaksas</t>
  </si>
  <si>
    <t>Līguma veids (ja attiecināms)</t>
  </si>
  <si>
    <t>Iepirkuma metode  (ja attiecināms)</t>
  </si>
  <si>
    <t>Aktivitāte kopā</t>
  </si>
  <si>
    <t>Aktivitāte</t>
  </si>
  <si>
    <t>Kopš:</t>
  </si>
  <si>
    <t>3. Finanšu informācija</t>
  </si>
  <si>
    <r>
      <rPr>
        <b/>
        <sz val="9"/>
        <color indexed="8"/>
        <rFont val="Arial"/>
        <family val="2"/>
        <charset val="186"/>
      </rPr>
      <t xml:space="preserve">Personāla izmaksas </t>
    </r>
    <r>
      <rPr>
        <sz val="9"/>
        <color indexed="8"/>
        <rFont val="Arial"/>
        <family val="2"/>
        <charset val="186"/>
      </rPr>
      <t>(Regulas 7.3.1.panta (a) apakšpunkts)</t>
    </r>
  </si>
  <si>
    <r>
      <t xml:space="preserve">Ar citiem līgumiem saistītās izmaksas </t>
    </r>
    <r>
      <rPr>
        <sz val="9"/>
        <color indexed="8"/>
        <rFont val="Arial"/>
        <family val="2"/>
        <charset val="186"/>
      </rPr>
      <t xml:space="preserve">(Regulas 7.3.1.panta (f) apakšpunkts ) </t>
    </r>
  </si>
  <si>
    <r>
      <t xml:space="preserve">Komandējumu izmaksas </t>
    </r>
    <r>
      <rPr>
        <sz val="9"/>
        <color indexed="8"/>
        <rFont val="Arial"/>
        <family val="2"/>
        <charset val="186"/>
      </rPr>
      <t>(Regulas 7.3.1.panta (b) apakšpunkts)</t>
    </r>
  </si>
  <si>
    <r>
      <t xml:space="preserve">Jauna vai lietota aprīkojuma iegāde </t>
    </r>
    <r>
      <rPr>
        <sz val="9"/>
        <color indexed="8"/>
        <rFont val="Arial"/>
        <family val="2"/>
        <charset val="186"/>
      </rPr>
      <t>(Regulas 7.3.1.panta (c) apakšpunkts)</t>
    </r>
  </si>
  <si>
    <r>
      <t xml:space="preserve">Zemes un nekustamā īpašuma iegāde </t>
    </r>
    <r>
      <rPr>
        <sz val="9"/>
        <color indexed="8"/>
        <rFont val="Arial"/>
        <family val="2"/>
        <charset val="186"/>
      </rPr>
      <t>(ja attiecināms)</t>
    </r>
    <r>
      <rPr>
        <b/>
        <sz val="9"/>
        <color indexed="8"/>
        <rFont val="Arial"/>
        <family val="2"/>
        <charset val="186"/>
      </rPr>
      <t xml:space="preserve"> </t>
    </r>
    <r>
      <rPr>
        <sz val="9"/>
        <color indexed="8"/>
        <rFont val="Arial"/>
        <family val="2"/>
        <charset val="186"/>
      </rPr>
      <t>(Regulas 7.3.1.panta (d) apakšpunkts)</t>
    </r>
  </si>
  <si>
    <r>
      <t xml:space="preserve">Izmaksas, kas tieši izriet no projekta īstenošanas līguma </t>
    </r>
    <r>
      <rPr>
        <sz val="9"/>
        <color indexed="8"/>
        <rFont val="Arial"/>
        <family val="2"/>
        <charset val="186"/>
      </rPr>
      <t xml:space="preserve">(Regulas 7.3.1.panta (g) apakšpunkts) </t>
    </r>
  </si>
  <si>
    <t>11. PROJEKTA IZMAKSU BUDŽETS (EUR)</t>
  </si>
  <si>
    <t xml:space="preserve">12. PROJEKTA AKTIVITĀŠU BUDŽETS (EUR) </t>
  </si>
  <si>
    <t>Izmaksu pozīcija</t>
  </si>
  <si>
    <t>Kontakti (e-pasts, tālrn., fakss)</t>
  </si>
  <si>
    <t>IEPRIEKŠ NOTEIKTĀ PROJEKTA KOPSAVILKUMS</t>
  </si>
  <si>
    <t>2. Projekta īstenotājs</t>
  </si>
  <si>
    <t>5. Informācija par projekta īstenotāju un partneri(iem)</t>
  </si>
  <si>
    <t>* maksimālais projekta īstenošanas termiņš - 30.04.2016.</t>
  </si>
  <si>
    <r>
      <t xml:space="preserve">Piezīmes un skaidrojumi: </t>
    </r>
    <r>
      <rPr>
        <i/>
        <sz val="10"/>
        <color indexed="8"/>
        <rFont val="Arial"/>
        <family val="2"/>
        <charset val="186"/>
      </rPr>
      <t>norādīt skaidrojumu gadījumā, ja</t>
    </r>
    <r>
      <rPr>
        <i/>
        <sz val="10"/>
        <color indexed="8"/>
        <rFont val="Arial"/>
        <family val="2"/>
        <charset val="186"/>
      </rPr>
      <t xml:space="preserve">saskaņā ar Regulas </t>
    </r>
    <r>
      <rPr>
        <i/>
        <sz val="10"/>
        <color indexed="8"/>
        <rFont val="Arial"/>
        <family val="2"/>
        <charset val="186"/>
      </rPr>
      <t>7.3.2.pantu ir plānots ierosināt papildus izmaksu iekļaušanu vai noteiktu izmaksu, kas ir minētas Regulas 7.3.1.pantā, izslēgšanu.</t>
    </r>
  </si>
  <si>
    <r>
      <t xml:space="preserve">Patēriņa preces and piegādes </t>
    </r>
    <r>
      <rPr>
        <sz val="9"/>
        <color indexed="8"/>
        <rFont val="Arial"/>
        <family val="2"/>
        <charset val="186"/>
      </rPr>
      <t xml:space="preserve">(Regulas 7.3.1.panta (e) apakšpunkts) </t>
    </r>
    <r>
      <rPr>
        <b/>
        <sz val="10"/>
        <color indexed="8"/>
        <rFont val="Arial"/>
        <family val="2"/>
        <charset val="186"/>
      </rPr>
      <t/>
    </r>
  </si>
  <si>
    <t>3.5.Nacionālais līdzfinansējums (%)</t>
  </si>
  <si>
    <t>3.6.Nacionālais līdzfinansējums (EUR)</t>
  </si>
  <si>
    <t>Valsts policijas īslaicīgās aizturēšanas vietu standartu uzlabošana, t.sk., aktivitātes infrastruktūras uzlabošanai; līdzšinējās prakses administratīvajai aizturēšanai samazināšana/likvidēšana; prakses maiņa, atgriežot apcietinājumā esošos ieslodzītos turpmākai izmeklēšanai; atbilstošu apmācību nodrošināšana darbiniekiem, kas strādā īslaicīgās aizturēšanas vietās</t>
  </si>
  <si>
    <t>02.07.2012.</t>
  </si>
  <si>
    <t>30.06.2015.</t>
  </si>
  <si>
    <t>Valsts policija</t>
  </si>
  <si>
    <t>Rīgā, Čiekurkalna 1.līnija 1, k-4, LV-1026</t>
  </si>
  <si>
    <t>Jūlija Boltovska</t>
  </si>
  <si>
    <t>VP Galvenās administratīvās pārvaldes Sadarbības un attīstības biroja Starptautisko lietu nodaļas vecākā inspektore</t>
  </si>
  <si>
    <t>julija.boltovska@vp.gov.lv; tālr. 67075056</t>
  </si>
  <si>
    <t>Pielikums Nr. 5</t>
  </si>
  <si>
    <t xml:space="preserve">Galvenie nacionālie akti, kas skar projekta jomu:
1) Likums „Par policiju”;
2) Valsts pārvaldes iekārtas likums;
3) Iekšlietu ministrijas sistēmas iestāžu un Ieslodzījuma vietu pārvaldes amatpersonu ar speciālajām dienesta pakāpēm dienesta gaitas likums;
4) Aizturēto personu turēšanas kārtības likums;
5) Kriminālprocesa likums;
6) Administratīvo pārkāpumu kodekss;
7) Ministru kabineta Noteikumi Nr.735 „Kārtība, kādā personas tiek ievietotas un turētas pagaidu turēšanas vietās, un prasības šādu vietu aprīkošanai.
Eiropas Padomes rekomendācijas:
1) Eiropas Padomes Komitejas spīdzināšanas un necilvēcīgas vai pazemojošas rīcības vai soda novēršanai rekomendācijas;
2) Eiropas Padomes Rekomendācija 2006(2) „Eiropas cietumu noteikumi”;
Eiropas Savienības politikas dokumenti:
1) Stokholmas programma un Stokholmas programmas īstenošanas rīcības plāns;
2) Eiropas Komisijas Zaļā grāmata par aizturēšanas jautājumiem un nepieciešamo turpmāko darbu.
Īslaicīgās aizturēšanas vieta (ĪAV ) ir Valsts policijā izveidotas speciāli aprīkotas telpas, kurās saskaņā ar Kriminālprocesa likumu tiek ievietotas un turētas aizturētās personas. Lai nodrošinātu sabiedrisko kārtību un drošību, policijas darbiniekam ir tiesības ievietot personu pagaidu turēšanas vietā uz laiku ne ilgāku par 3 stundām. Ievērojot tiesību aktos noteiktos gadījumus, ĪAV, ja nepieciešams, var ievietot arestētās personas, apcietinātās vai notiesātās personas — procesuālo darbību veikšanai kā arī administratīvi aizturētās un arestētas personas ievieto ĪAV. Administratīvais arests tiek piemērots izņēmuma gadījumos attiecībā uz noteiktiem administratīvajiem pārkāpumiem uz periodu no 24 stundām līdz 15 diennaktīm. 
2011.gada oktobrī Tieslietu ministrija Ministru kabinetam iesniedza koncepcijas projektu administratīvo sodu sistēmas izveidi, kas paredz administratīvā aresta atcelšanu u.c. pasākumus administratīvo sodu sistēmas izveidei. Pēc šīs koncepcijas pastiprināšanas administratīvo sodu sistēma tiks izmainīta izslēdzot administratīvo arestu , nodrošinot citu administratīvā soda izpildes kārtību paralēli šī projekta ieviešanai. Tādējādi administratīvo sodu sistēma tiks izstrādāta un tiek plānots, ka neviena persona netiks sodīta ar administratīvo arestu pēc 2015.gada.
</t>
  </si>
  <si>
    <t xml:space="preserve">Latvijas Republikā šobrīd funkcionē 23 ĪAV. Lielākā daļa ĪAV neatbilst Aizturēto personu turēšanas kārtības likumam un Eiropas Padomes Spīdzināšanas novēršanas komitejas (turpmāk tekstā – Komiteja) rekomendācijām.
Pēc  Komitejas vizītes uz Latviju 2007.gadā, Komiteja savā ziņojumā uzsvēra, ka policijai nepieciešams dubultot centienus apkarot sliktās izturēšanas gadījumus no policijas darbinieku puses. Policijas darbinieki jāizglīto par cilvēktiesību jautājumiem un profesionālo taktiku. Komiteja rekomendēja nodrošināt, ka aizturētās personas tiek pilnībā informētas par viņu pamattiesībām no paša aizturēšanas brīža. Komiteja izteica neapmierinātību ar to, ka joprojām uz IAV tiek atgrieztas arestētās personas, apcietinātās vai notiesātās personas — procesuālo darbību veikšanai. Komiteja uzsvēra, ka, lai novērstu sliktās izturēšanas gadījumus un ņemot vērā ĪAV sliktos apstākļus, izmeklēšanas darbības būtu jāveic ieslodzījuma vietās nevis ĪAV. Arestēto, apcietināto vai notiesātu personu atgriešanai ĪAV jānotiek tikai pamatojoties uz prokurora vai tieneša atļauju un izņēmuma gadījumos pēc  iespējas uz īsāku laiku. ĪAV tehniskais stāvoklis dažos gadījumos var tikt uzskatīts par necilvēcisku un pazemojošu, ĪAV jānodrošina dienas un mākslīgais apgaismojums, ventilācija, piekļuve sanitārajam mezglam, pamat higiēnas produktu nodrošināšana, vismaz 1 stundas pastaiga.| 
Latvijas tiesībsargs konstatēja līdzīgas problēmas, kas tika atspoguļotas gada pārskatos. 2007.-2010.gadā  Tiesībsarga biroja darbinieki veikuši 17 pārbaudes un konstatējuši, ka neviena no aizturēšanas vietām neatbilst Komitejas rekomendācijām. Tiesībsargs norāda uz šādām problēmām: 1) sliktais teh.stāvoklis; ilgs turēšanas laiks; darbiniekiem nav pietiekošas zināšanas par cilvēktiesībām. 2009.g. – tika atklāts, ka 1.2 m augsta siena, kas norobežo sanitāro mezglu ir nepietiekoša.  Pamatojoties uz  Tiesībsarga pieteikumu, Latvijas Republikas Satversmes tiesa 2010.gada 20.decembrī pieņēma spriedumu, nosakot, ka līdz 2012.gada 1.janvārim jānodrošina ĪAV minimālās prasības, kā arī aizturēto personu privātums – sanitāro mezglu norobežojošās sieniņas. Citu likuma prasību ieviešanas termiņš ir 2013.gada 31.decembris, tas būtu jāpārskata, jo arī Satversmes tiesa atziņa, ka visu likuma prasību ieviešanai un iepirkumu procedūru organizēšanai ir nepieciešams ievērojams laika periods. 
Faktiski Valsts policijai tika piešķirti šādi līdzekļi ĪAV ierīkošanai: 2005.-2007.gadā – 339 182 LVL; 2008.-2009.gadā – 0 LVL; 2010.gadā – 7 789 LVL un 2011.gadā – 344 696 Satversmes tiesas sprieduma izpildei.
Dažās ĪAV ir problemātiski nodrošināt likumu un rekomendāciju prasības, jo ĪAV ir ierīkotas novecojušās, mūsdienu prasībām neatbilstošās ēkās. Šo ēku plānojums, piemēram, bez renovācijas neļauj izpildīt prasības par dabiskā apgaismojuma ierīkošanu kamerās. 
Projekts atbilst vispārējam Programmas mērķim – uzlabot ĪAV atbilstoši attiecīgajiem cilvēktiesību standartiem, jo īpaši saskaņā ar Komitejas rekomendācijām. Projekts veicinās ekonomisko un sociālo atšķirību samazināšanu un divpusējo attiecību stiprināšanu starp Norvēģiju un Latviju ĪAV jomā.
Ar projekta ieviešanu tiek plānots sasniegt 3 rezultātus:
1) Atrisināt problēmas saistībā ar pieaugošo cietumnieku skaitu un pārblīvētajiem cietumiem. Šis rezultāts tiks sasniegts ar ĪAV renovāciju/rekonstrukciju, nodrošinot nepieciešamu ĪAV skaitu un tā novēršot pārblīvētos ĪAV. Pie tam dažas ĪAV ir ierīkotas novecojušās, mūsdienu prasībām neatbilstošās ēkās. Tiek paredzēts veikt detalizētu normatīvo aktu, judikatūras un labākās prakses izpēti, t.sk., aprobējot iespēju izmeklēšanas gaitā nepieciešamo procesuālo darbību izpildi izmeklēšanas cietumos, konvojēšanas loģistikas sistēmas izveidi/uzlabošanu, loģistikas sistēmas aprobāciju, priekšlikumu izstrādi grozījumiem normatīvajos aktos ĪAV sistēmas uzlabošanai.
2) Darbinieku kompetenču uzlabošana . Kā tika iepriekš minēts, projekta vispārējais mērķis ir nodrošināt ĪAV atbilstību attiecīgajiem cilvēktiesību standartiem, kas nav iespējams bez darbinieku pamācības. Tādējādi tiek plānots izstrādāt 2 profesionālās pilnveides programmas ( ĪAV vadītājiem un ĪAV personālam), kas turpmāk tiks īstenotas Valsts policijas koledžā. Kā arī 40 akadēmisko stundu specializācijas kursa izstrāde ĪAV personālam, kas tiks īstenots projekta laikā, tādējādi apmācot 100 VP amatpersonas/darbiniekus.
3) Stiprināta tehniskā sadarbība. Nepieciešams uzlabot savstarpējo sadarbību ar valstīm, kas jau sasniedza nozīmīgus rezultātus ĪAV jomā. Projekta laikā notiks vizītes, lai apgūtu šādu valstu pieredzi ĪAV jomā.
Projekta mērķa grupas ir aizturētās personas un ĪAV personāls.
Iepriekš šajā jomā netika īstenoti ES finansētie projekti.
</t>
  </si>
  <si>
    <t>Indikatīvi finansējums procentos, kas programmas apstiprināšanas gadījumā tiks piešķirts iepriekš noteiktajam projektam no divpusējā attiecību fonda programmas līmenī, ir 25%.</t>
  </si>
  <si>
    <t xml:space="preserve">15.12.2011. 14:09
I.Remese
67036853, inta.remese@tm.gov.lv
</t>
  </si>
  <si>
    <t xml:space="preserve">                                                                                                                                                                                                                                                                                                                                                                                                       Tieslietu ministrs                                                                                               G.Bērziņš
Iesniedzējs: Tieslietu ministrs                                                                             G.Bērziņš
</t>
  </si>
</sst>
</file>

<file path=xl/styles.xml><?xml version="1.0" encoding="utf-8"?>
<styleSheet xmlns="http://schemas.openxmlformats.org/spreadsheetml/2006/main">
  <fonts count="26">
    <font>
      <sz val="10"/>
      <name val="Arial"/>
    </font>
    <font>
      <u/>
      <sz val="7.5"/>
      <color indexed="12"/>
      <name val="Arial"/>
      <family val="2"/>
      <charset val="186"/>
    </font>
    <font>
      <sz val="10"/>
      <name val="Arial"/>
      <family val="2"/>
      <charset val="186"/>
    </font>
    <font>
      <i/>
      <sz val="10"/>
      <name val="Arial"/>
      <family val="2"/>
      <charset val="186"/>
    </font>
    <font>
      <b/>
      <sz val="10"/>
      <name val="Arial"/>
      <family val="2"/>
      <charset val="186"/>
    </font>
    <font>
      <b/>
      <sz val="10"/>
      <color indexed="8"/>
      <name val="Arial"/>
      <family val="2"/>
      <charset val="186"/>
    </font>
    <font>
      <sz val="9"/>
      <name val="Arial"/>
      <family val="2"/>
      <charset val="186"/>
    </font>
    <font>
      <sz val="9.5"/>
      <name val="Arial"/>
      <family val="2"/>
      <charset val="186"/>
    </font>
    <font>
      <sz val="8"/>
      <name val="Arial"/>
      <family val="2"/>
      <charset val="186"/>
    </font>
    <font>
      <b/>
      <sz val="8"/>
      <name val="Arial"/>
      <family val="2"/>
      <charset val="186"/>
    </font>
    <font>
      <b/>
      <sz val="12"/>
      <name val="Arial"/>
      <family val="2"/>
      <charset val="186"/>
    </font>
    <font>
      <i/>
      <sz val="10"/>
      <color indexed="8"/>
      <name val="Arial"/>
      <family val="2"/>
      <charset val="186"/>
    </font>
    <font>
      <b/>
      <sz val="9"/>
      <name val="Arial"/>
      <family val="2"/>
      <charset val="186"/>
    </font>
    <font>
      <sz val="9"/>
      <color indexed="8"/>
      <name val="Arial"/>
      <family val="2"/>
      <charset val="186"/>
    </font>
    <font>
      <b/>
      <sz val="9"/>
      <color indexed="8"/>
      <name val="Arial"/>
      <family val="2"/>
      <charset val="186"/>
    </font>
    <font>
      <b/>
      <sz val="11"/>
      <color indexed="8"/>
      <name val="Arial"/>
      <family val="2"/>
      <charset val="186"/>
    </font>
    <font>
      <sz val="10"/>
      <color indexed="8"/>
      <name val="Arial"/>
      <family val="2"/>
      <charset val="186"/>
    </font>
    <font>
      <b/>
      <sz val="9.5"/>
      <color indexed="8"/>
      <name val="Arial"/>
      <family val="2"/>
      <charset val="186"/>
    </font>
    <font>
      <b/>
      <sz val="8"/>
      <color indexed="8"/>
      <name val="Arial"/>
      <family val="2"/>
      <charset val="186"/>
    </font>
    <font>
      <sz val="8"/>
      <color indexed="8"/>
      <name val="Arial"/>
      <family val="2"/>
      <charset val="186"/>
    </font>
    <font>
      <i/>
      <sz val="8"/>
      <color indexed="8"/>
      <name val="Arial"/>
      <family val="2"/>
      <charset val="186"/>
    </font>
    <font>
      <b/>
      <sz val="9"/>
      <color indexed="8"/>
      <name val="Arial"/>
      <family val="2"/>
      <charset val="186"/>
    </font>
    <font>
      <sz val="9"/>
      <color indexed="8"/>
      <name val="Arial"/>
      <family val="2"/>
      <charset val="186"/>
    </font>
    <font>
      <b/>
      <sz val="10"/>
      <color indexed="8"/>
      <name val="Arial"/>
      <family val="2"/>
      <charset val="186"/>
    </font>
    <font>
      <sz val="11"/>
      <name val="Calibri"/>
      <family val="2"/>
      <charset val="186"/>
    </font>
    <font>
      <u/>
      <sz val="10"/>
      <name val="Arial"/>
      <family val="2"/>
      <charset val="186"/>
    </font>
  </fonts>
  <fills count="4">
    <fill>
      <patternFill patternType="none"/>
    </fill>
    <fill>
      <patternFill patternType="gray125"/>
    </fill>
    <fill>
      <patternFill patternType="solid">
        <fgColor indexed="22"/>
        <bgColor indexed="64"/>
      </patternFill>
    </fill>
    <fill>
      <patternFill patternType="solid">
        <fgColor indexed="27"/>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diagonal/>
    </border>
    <border>
      <left style="medium">
        <color indexed="8"/>
      </left>
      <right style="thin">
        <color indexed="64"/>
      </right>
      <top style="medium">
        <color indexed="8"/>
      </top>
      <bottom style="medium">
        <color indexed="8"/>
      </bottom>
      <diagonal/>
    </border>
    <border>
      <left style="medium">
        <color indexed="8"/>
      </left>
      <right style="thin">
        <color indexed="64"/>
      </right>
      <top/>
      <bottom style="medium">
        <color indexed="8"/>
      </bottom>
      <diagonal/>
    </border>
  </borders>
  <cellStyleXfs count="2">
    <xf numFmtId="0" fontId="0" fillId="0" borderId="0"/>
    <xf numFmtId="0" fontId="1" fillId="0" borderId="0" applyNumberFormat="0" applyFill="0" applyBorder="0" applyAlignment="0" applyProtection="0">
      <alignment vertical="top"/>
      <protection locked="0"/>
    </xf>
  </cellStyleXfs>
  <cellXfs count="111">
    <xf numFmtId="0" fontId="0" fillId="0" borderId="0" xfId="0"/>
    <xf numFmtId="0" fontId="2" fillId="0" borderId="0" xfId="0" applyFont="1"/>
    <xf numFmtId="0" fontId="2" fillId="0" borderId="0" xfId="0" applyFont="1" applyBorder="1"/>
    <xf numFmtId="0" fontId="3" fillId="0" borderId="1" xfId="0" applyFont="1" applyFill="1" applyBorder="1" applyAlignment="1">
      <alignment horizontal="left" vertical="center" wrapText="1"/>
    </xf>
    <xf numFmtId="0" fontId="15" fillId="0" borderId="0" xfId="0" applyFont="1"/>
    <xf numFmtId="0" fontId="16" fillId="0" borderId="2" xfId="0" applyFont="1" applyBorder="1" applyAlignment="1">
      <alignment horizontal="center" vertical="center"/>
    </xf>
    <xf numFmtId="0" fontId="4" fillId="0" borderId="0" xfId="0" applyFont="1" applyAlignment="1">
      <alignment horizontal="center" vertical="center"/>
    </xf>
    <xf numFmtId="0" fontId="16" fillId="0" borderId="2" xfId="0" applyFont="1" applyBorder="1"/>
    <xf numFmtId="0" fontId="2" fillId="0" borderId="2"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7" fillId="0" borderId="0" xfId="0" applyFont="1"/>
    <xf numFmtId="0" fontId="4" fillId="0" borderId="0"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Border="1" applyAlignment="1">
      <alignment horizontal="center"/>
    </xf>
    <xf numFmtId="0" fontId="19" fillId="0" borderId="2" xfId="0" applyFont="1" applyBorder="1"/>
    <xf numFmtId="0" fontId="19" fillId="2" borderId="2" xfId="0" applyFont="1" applyFill="1" applyBorder="1" applyAlignment="1">
      <alignment horizontal="center"/>
    </xf>
    <xf numFmtId="0" fontId="20" fillId="2" borderId="2" xfId="0" applyFont="1" applyFill="1" applyBorder="1" applyAlignment="1">
      <alignment horizontal="right"/>
    </xf>
    <xf numFmtId="0" fontId="20" fillId="2" borderId="2" xfId="0" applyFont="1" applyFill="1" applyBorder="1"/>
    <xf numFmtId="0" fontId="19" fillId="2" borderId="2" xfId="0" applyFont="1" applyFill="1" applyBorder="1"/>
    <xf numFmtId="0" fontId="8" fillId="0" borderId="4" xfId="0" applyFont="1" applyBorder="1"/>
    <xf numFmtId="0" fontId="18" fillId="0" borderId="4" xfId="0" applyFont="1" applyBorder="1"/>
    <xf numFmtId="0" fontId="8" fillId="3" borderId="4" xfId="0" applyFont="1" applyFill="1" applyBorder="1"/>
    <xf numFmtId="0" fontId="6" fillId="0" borderId="0" xfId="0" applyFont="1"/>
    <xf numFmtId="0" fontId="12" fillId="0" borderId="5" xfId="0" applyFont="1" applyBorder="1" applyAlignment="1">
      <alignment horizontal="center" vertical="center"/>
    </xf>
    <xf numFmtId="0" fontId="6" fillId="0" borderId="0" xfId="0" applyFont="1" applyBorder="1"/>
    <xf numFmtId="0" fontId="6" fillId="0" borderId="6" xfId="0" applyFont="1" applyBorder="1"/>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Fill="1" applyBorder="1" applyAlignment="1">
      <alignment horizontal="center" vertical="center" wrapText="1"/>
    </xf>
    <xf numFmtId="0" fontId="21" fillId="0" borderId="0" xfId="0" applyFont="1"/>
    <xf numFmtId="0" fontId="22" fillId="0" borderId="2" xfId="0" applyFont="1" applyBorder="1" applyAlignment="1">
      <alignment horizontal="center" vertical="center"/>
    </xf>
    <xf numFmtId="0" fontId="21" fillId="0" borderId="2" xfId="0" applyFont="1" applyFill="1" applyBorder="1" applyAlignment="1">
      <alignment wrapText="1"/>
    </xf>
    <xf numFmtId="0" fontId="22" fillId="0" borderId="2" xfId="0" applyFont="1" applyBorder="1" applyAlignment="1">
      <alignment wrapText="1"/>
    </xf>
    <xf numFmtId="0" fontId="21" fillId="0" borderId="2" xfId="0" applyFont="1" applyBorder="1" applyAlignment="1">
      <alignment wrapText="1"/>
    </xf>
    <xf numFmtId="0" fontId="21" fillId="0" borderId="2" xfId="0" applyFont="1" applyFill="1" applyBorder="1" applyAlignment="1">
      <alignment vertical="top" wrapText="1"/>
    </xf>
    <xf numFmtId="16" fontId="22" fillId="0" borderId="2" xfId="0" applyNumberFormat="1" applyFont="1" applyBorder="1" applyAlignment="1">
      <alignment horizontal="center" vertical="center"/>
    </xf>
    <xf numFmtId="0" fontId="21" fillId="3" borderId="2" xfId="0" applyFont="1" applyFill="1" applyBorder="1" applyAlignment="1">
      <alignment horizontal="center" vertical="center"/>
    </xf>
    <xf numFmtId="0" fontId="14" fillId="0" borderId="2" xfId="0" applyFont="1" applyBorder="1" applyAlignment="1">
      <alignment vertical="top" wrapText="1"/>
    </xf>
    <xf numFmtId="0" fontId="21" fillId="0" borderId="2" xfId="0" applyFont="1" applyBorder="1" applyAlignment="1">
      <alignment vertical="top" wrapText="1"/>
    </xf>
    <xf numFmtId="0" fontId="13" fillId="0" borderId="2" xfId="0" applyFont="1" applyFill="1" applyBorder="1" applyAlignment="1">
      <alignment vertical="top" wrapText="1"/>
    </xf>
    <xf numFmtId="0" fontId="1" fillId="0" borderId="2" xfId="1" applyFill="1" applyBorder="1" applyAlignment="1" applyProtection="1">
      <alignment horizontal="left" vertical="center" wrapText="1"/>
    </xf>
    <xf numFmtId="0" fontId="2" fillId="0" borderId="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4" fillId="0" borderId="26" xfId="0" applyFont="1" applyBorder="1" applyAlignment="1">
      <alignment horizontal="justify" wrapText="1"/>
    </xf>
    <xf numFmtId="9" fontId="24" fillId="0" borderId="27" xfId="0" applyNumberFormat="1" applyFont="1" applyBorder="1" applyAlignment="1">
      <alignment horizontal="justify" wrapText="1"/>
    </xf>
    <xf numFmtId="1" fontId="24" fillId="0" borderId="27" xfId="0" applyNumberFormat="1" applyFont="1" applyBorder="1" applyAlignment="1">
      <alignment horizontal="justify" wrapText="1"/>
    </xf>
    <xf numFmtId="0" fontId="2" fillId="0" borderId="0" xfId="0" applyFont="1" applyAlignment="1">
      <alignment wrapText="1"/>
    </xf>
    <xf numFmtId="0" fontId="2" fillId="0" borderId="1"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3" fillId="0" borderId="1"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5"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top" wrapText="1"/>
    </xf>
    <xf numFmtId="0" fontId="2" fillId="0" borderId="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wrapText="1"/>
    </xf>
    <xf numFmtId="0" fontId="10" fillId="0" borderId="11" xfId="0" applyFont="1" applyBorder="1" applyAlignment="1">
      <alignment horizontal="center" vertical="center"/>
    </xf>
    <xf numFmtId="0" fontId="8" fillId="0" borderId="0" xfId="0" applyFont="1" applyAlignment="1">
      <alignment horizontal="right" vertical="top"/>
    </xf>
    <xf numFmtId="0" fontId="4" fillId="3" borderId="2"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2" fillId="0" borderId="1" xfId="0" applyFont="1" applyBorder="1" applyAlignment="1">
      <alignment horizontal="left" vertical="center"/>
    </xf>
    <xf numFmtId="0" fontId="0" fillId="0" borderId="8" xfId="0" applyBorder="1" applyAlignment="1">
      <alignment horizontal="left" vertical="center"/>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6" fillId="0" borderId="15" xfId="0" applyFont="1" applyBorder="1" applyAlignment="1">
      <alignment horizontal="left"/>
    </xf>
    <xf numFmtId="0" fontId="8" fillId="0" borderId="11" xfId="0" applyFont="1" applyBorder="1" applyAlignment="1">
      <alignment horizontal="right" vertical="top"/>
    </xf>
    <xf numFmtId="0" fontId="21"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0" borderId="1" xfId="0" applyFont="1" applyFill="1" applyBorder="1" applyAlignment="1">
      <alignment horizontal="right" wrapText="1"/>
    </xf>
    <xf numFmtId="0" fontId="21" fillId="0" borderId="8" xfId="0" applyFont="1" applyFill="1" applyBorder="1" applyAlignment="1">
      <alignment horizontal="right" wrapText="1"/>
    </xf>
    <xf numFmtId="0" fontId="23" fillId="0" borderId="18"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3" borderId="12"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9" fillId="0" borderId="4" xfId="0" applyFont="1" applyFill="1" applyBorder="1" applyAlignment="1">
      <alignment horizontal="right"/>
    </xf>
  </cellXfs>
  <cellStyles count="2">
    <cellStyle name="Hipersaite" xfId="1" builtinId="8"/>
    <cellStyle name="Parastais"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ulija.boltovska@vp.gov.lv;%20t&#257;lr.%2067075056" TargetMode="External"/><Relationship Id="rId1" Type="http://schemas.openxmlformats.org/officeDocument/2006/relationships/printerSettings" Target="../printerSettings/printerSettings1.bin"/><Relationship Id="rId6" Type="http://schemas.openxmlformats.org/officeDocument/2006/relationships/oleObject" Target="../embeddings/Microsoft_Office_Word_97-2003_dokuments2.doc"/><Relationship Id="rId5" Type="http://schemas.openxmlformats.org/officeDocument/2006/relationships/oleObject" Target="../embeddings/Microsoft_Office_Word_97-2003_dokuments1.doc"/><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C59"/>
  <sheetViews>
    <sheetView showGridLines="0" tabSelected="1" topLeftCell="A34" zoomScaleNormal="100" workbookViewId="0">
      <selection activeCell="C63" sqref="C63"/>
    </sheetView>
  </sheetViews>
  <sheetFormatPr defaultRowHeight="12.75"/>
  <cols>
    <col min="1" max="1" width="30.28515625" style="1" customWidth="1"/>
    <col min="2" max="2" width="17.28515625" style="1" customWidth="1"/>
    <col min="3" max="3" width="128.7109375" style="1" customWidth="1"/>
    <col min="4" max="4" width="7.28515625" style="1" customWidth="1"/>
    <col min="5" max="5" width="7.7109375" style="1" customWidth="1"/>
    <col min="6" max="6" width="7.42578125" style="1" customWidth="1"/>
    <col min="7" max="7" width="7.85546875" style="1" customWidth="1"/>
    <col min="8" max="8" width="8" style="1" customWidth="1"/>
    <col min="9" max="16384" width="9.140625" style="1"/>
  </cols>
  <sheetData>
    <row r="1" spans="1:3" ht="12.75" customHeight="1">
      <c r="A1" s="82" t="s">
        <v>99</v>
      </c>
      <c r="B1" s="82"/>
      <c r="C1" s="82"/>
    </row>
    <row r="2" spans="1:3" ht="25.5" customHeight="1" thickBot="1">
      <c r="A2" s="81" t="s">
        <v>83</v>
      </c>
      <c r="B2" s="81"/>
      <c r="C2" s="81"/>
    </row>
    <row r="3" spans="1:3" ht="21.75" customHeight="1" thickTop="1">
      <c r="A3" s="86" t="s">
        <v>36</v>
      </c>
      <c r="B3" s="87"/>
      <c r="C3" s="88"/>
    </row>
    <row r="4" spans="1:3" ht="17.25" customHeight="1">
      <c r="A4" s="94" t="s">
        <v>37</v>
      </c>
      <c r="B4" s="95"/>
      <c r="C4" s="96"/>
    </row>
    <row r="5" spans="1:3" ht="46.5" customHeight="1">
      <c r="A5" s="9" t="s">
        <v>38</v>
      </c>
      <c r="B5" s="57" t="s">
        <v>91</v>
      </c>
      <c r="C5" s="58"/>
    </row>
    <row r="6" spans="1:3" ht="16.5" customHeight="1">
      <c r="A6" s="11" t="s">
        <v>39</v>
      </c>
      <c r="B6" s="89" t="s">
        <v>92</v>
      </c>
      <c r="C6" s="90"/>
    </row>
    <row r="7" spans="1:3" ht="15.75" customHeight="1">
      <c r="A7" s="12" t="s">
        <v>40</v>
      </c>
      <c r="B7" s="89" t="s">
        <v>93</v>
      </c>
      <c r="C7" s="90"/>
    </row>
    <row r="8" spans="1:3" ht="16.5" customHeight="1">
      <c r="A8" s="83" t="s">
        <v>84</v>
      </c>
      <c r="B8" s="83"/>
      <c r="C8" s="83"/>
    </row>
    <row r="9" spans="1:3" ht="14.25" customHeight="1">
      <c r="A9" s="8" t="s">
        <v>41</v>
      </c>
      <c r="B9" s="84" t="s">
        <v>94</v>
      </c>
      <c r="C9" s="85"/>
    </row>
    <row r="10" spans="1:3" ht="15.75" customHeight="1">
      <c r="A10" s="8" t="s">
        <v>42</v>
      </c>
      <c r="B10" s="84" t="s">
        <v>95</v>
      </c>
      <c r="C10" s="85"/>
    </row>
    <row r="11" spans="1:3" ht="15" customHeight="1">
      <c r="A11" s="91" t="s">
        <v>43</v>
      </c>
      <c r="B11" s="3" t="s">
        <v>44</v>
      </c>
      <c r="C11" s="10" t="s">
        <v>96</v>
      </c>
    </row>
    <row r="12" spans="1:3" ht="17.25" customHeight="1">
      <c r="A12" s="92"/>
      <c r="B12" s="3" t="s">
        <v>45</v>
      </c>
      <c r="C12" s="10" t="s">
        <v>97</v>
      </c>
    </row>
    <row r="13" spans="1:3" ht="29.25" customHeight="1">
      <c r="A13" s="93"/>
      <c r="B13" s="3" t="s">
        <v>82</v>
      </c>
      <c r="C13" s="47" t="s">
        <v>98</v>
      </c>
    </row>
    <row r="14" spans="1:3" ht="17.25" customHeight="1" thickBot="1">
      <c r="A14" s="83" t="s">
        <v>72</v>
      </c>
      <c r="B14" s="83"/>
      <c r="C14" s="83"/>
    </row>
    <row r="15" spans="1:3" ht="15" customHeight="1" thickBot="1">
      <c r="A15" s="84" t="s">
        <v>46</v>
      </c>
      <c r="B15" s="85"/>
      <c r="C15" s="51">
        <f>3251179</f>
        <v>3251179</v>
      </c>
    </row>
    <row r="16" spans="1:3" ht="17.25" customHeight="1" thickBot="1">
      <c r="A16" s="57" t="s">
        <v>49</v>
      </c>
      <c r="B16" s="58"/>
      <c r="C16" s="51">
        <f>3251179</f>
        <v>3251179</v>
      </c>
    </row>
    <row r="17" spans="1:3" ht="17.25" customHeight="1" thickBot="1">
      <c r="A17" s="57" t="s">
        <v>47</v>
      </c>
      <c r="B17" s="58"/>
      <c r="C17" s="52">
        <v>0.85</v>
      </c>
    </row>
    <row r="18" spans="1:3" ht="17.25" customHeight="1" thickBot="1">
      <c r="A18" s="57" t="s">
        <v>48</v>
      </c>
      <c r="B18" s="58"/>
      <c r="C18" s="53">
        <f>C16*85%</f>
        <v>2763502.15</v>
      </c>
    </row>
    <row r="19" spans="1:3" ht="15" customHeight="1" thickBot="1">
      <c r="A19" s="55" t="s">
        <v>89</v>
      </c>
      <c r="B19" s="56"/>
      <c r="C19" s="52">
        <v>0.15</v>
      </c>
    </row>
    <row r="20" spans="1:3" ht="15.75" customHeight="1" thickBot="1">
      <c r="A20" s="55" t="s">
        <v>90</v>
      </c>
      <c r="B20" s="56"/>
      <c r="C20" s="53">
        <f>C16*15%</f>
        <v>487676.85</v>
      </c>
    </row>
    <row r="21" spans="1:3" ht="15" customHeight="1">
      <c r="A21" s="71" t="s">
        <v>50</v>
      </c>
      <c r="B21" s="72"/>
      <c r="C21" s="73"/>
    </row>
    <row r="22" spans="1:3" ht="338.25" customHeight="1">
      <c r="A22" s="59" t="s">
        <v>100</v>
      </c>
      <c r="B22" s="75"/>
      <c r="C22" s="76"/>
    </row>
    <row r="23" spans="1:3" ht="409.5" customHeight="1">
      <c r="A23" s="59" t="s">
        <v>101</v>
      </c>
      <c r="B23" s="60"/>
      <c r="C23" s="61"/>
    </row>
    <row r="24" spans="1:3" ht="18" customHeight="1">
      <c r="A24" s="59" t="s">
        <v>102</v>
      </c>
      <c r="B24" s="60"/>
      <c r="C24" s="61"/>
    </row>
    <row r="25" spans="1:3" ht="16.5" customHeight="1">
      <c r="A25" s="71" t="s">
        <v>85</v>
      </c>
      <c r="B25" s="72"/>
      <c r="C25" s="73"/>
    </row>
    <row r="26" spans="1:3" ht="165" customHeight="1">
      <c r="A26" s="59" t="s">
        <v>3</v>
      </c>
      <c r="B26" s="75"/>
      <c r="C26" s="76"/>
    </row>
    <row r="27" spans="1:3" ht="17.25" customHeight="1">
      <c r="A27" s="71" t="s">
        <v>51</v>
      </c>
      <c r="B27" s="72"/>
      <c r="C27" s="73"/>
    </row>
    <row r="28" spans="1:3" ht="273.75" customHeight="1">
      <c r="A28" s="77" t="s">
        <v>2</v>
      </c>
      <c r="B28" s="78"/>
      <c r="C28" s="79"/>
    </row>
    <row r="29" spans="1:3" ht="15" customHeight="1">
      <c r="A29" s="71" t="s">
        <v>61</v>
      </c>
      <c r="B29" s="72"/>
      <c r="C29" s="73"/>
    </row>
    <row r="30" spans="1:3" ht="78" customHeight="1">
      <c r="A30" s="68" t="s">
        <v>1</v>
      </c>
      <c r="B30" s="69"/>
      <c r="C30" s="70"/>
    </row>
    <row r="31" spans="1:3" ht="409.5" customHeight="1">
      <c r="A31" s="48"/>
      <c r="B31" s="49"/>
      <c r="C31" s="50"/>
    </row>
    <row r="32" spans="1:3" ht="15.75" customHeight="1">
      <c r="A32" s="71" t="s">
        <v>62</v>
      </c>
      <c r="B32" s="72"/>
      <c r="C32" s="73"/>
    </row>
    <row r="33" spans="1:3" ht="349.5" customHeight="1">
      <c r="A33" s="74"/>
      <c r="B33" s="69"/>
      <c r="C33" s="70"/>
    </row>
    <row r="34" spans="1:3" ht="17.25" customHeight="1">
      <c r="A34" s="71" t="s">
        <v>63</v>
      </c>
      <c r="B34" s="72"/>
      <c r="C34" s="73"/>
    </row>
    <row r="35" spans="1:3" ht="198.75" customHeight="1">
      <c r="A35" s="62" t="s">
        <v>0</v>
      </c>
      <c r="B35" s="63"/>
      <c r="C35" s="64"/>
    </row>
    <row r="36" spans="1:3" ht="147.75" customHeight="1" thickBot="1">
      <c r="A36" s="65"/>
      <c r="B36" s="66"/>
      <c r="C36" s="67"/>
    </row>
    <row r="37" spans="1:3" ht="6" customHeight="1" thickTop="1"/>
    <row r="38" spans="1:3" ht="8.25" customHeight="1"/>
    <row r="39" spans="1:3" ht="0.75" hidden="1" customHeight="1"/>
    <row r="40" spans="1:3" hidden="1"/>
    <row r="41" spans="1:3" hidden="1"/>
    <row r="42" spans="1:3" hidden="1"/>
    <row r="43" spans="1:3" hidden="1"/>
    <row r="44" spans="1:3" hidden="1"/>
    <row r="45" spans="1:3" hidden="1"/>
    <row r="46" spans="1:3" hidden="1"/>
    <row r="47" spans="1:3" hidden="1"/>
    <row r="48" spans="1:3" hidden="1"/>
    <row r="49" spans="1:3" hidden="1"/>
    <row r="50" spans="1:3" hidden="1"/>
    <row r="51" spans="1:3" hidden="1"/>
    <row r="52" spans="1:3" hidden="1"/>
    <row r="53" spans="1:3" hidden="1"/>
    <row r="54" spans="1:3" hidden="1"/>
    <row r="55" spans="1:3">
      <c r="A55" s="80" t="s">
        <v>104</v>
      </c>
      <c r="B55" s="80"/>
      <c r="C55" s="80"/>
    </row>
    <row r="56" spans="1:3">
      <c r="A56" s="80"/>
      <c r="B56" s="80"/>
      <c r="C56" s="80"/>
    </row>
    <row r="57" spans="1:3">
      <c r="A57" s="80"/>
      <c r="B57" s="80"/>
      <c r="C57" s="80"/>
    </row>
    <row r="58" spans="1:3" ht="33.75" customHeight="1">
      <c r="A58" s="80"/>
      <c r="B58" s="80"/>
      <c r="C58" s="80"/>
    </row>
    <row r="59" spans="1:3" ht="51">
      <c r="A59" s="54" t="s">
        <v>103</v>
      </c>
    </row>
  </sheetData>
  <customSheetViews>
    <customSheetView guid="{5A0C0761-A238-406B-AFCA-DDD53ADBA89A}" showGridLines="0" topLeftCell="A10">
      <selection activeCell="G12" sqref="G12"/>
      <pageMargins left="0.31496062992125984" right="0.43307086614173229" top="0.55118110236220474" bottom="0.6692913385826772" header="0.35433070866141736" footer="0.43307086614173229"/>
      <pageSetup paperSize="9" orientation="portrait" r:id="rId1"/>
      <headerFooter alignWithMargins="0"/>
    </customSheetView>
  </customSheetViews>
  <mergeCells count="33">
    <mergeCell ref="A4:C4"/>
    <mergeCell ref="A19:B19"/>
    <mergeCell ref="A55:C58"/>
    <mergeCell ref="A34:C34"/>
    <mergeCell ref="A2:C2"/>
    <mergeCell ref="A1:C1"/>
    <mergeCell ref="A21:C21"/>
    <mergeCell ref="A23:C23"/>
    <mergeCell ref="A14:C14"/>
    <mergeCell ref="B9:C9"/>
    <mergeCell ref="B10:C10"/>
    <mergeCell ref="A3:C3"/>
    <mergeCell ref="A15:B15"/>
    <mergeCell ref="A8:C8"/>
    <mergeCell ref="B7:C7"/>
    <mergeCell ref="A11:A13"/>
    <mergeCell ref="B6:C6"/>
    <mergeCell ref="A20:B20"/>
    <mergeCell ref="B5:C5"/>
    <mergeCell ref="A24:C24"/>
    <mergeCell ref="A35:C36"/>
    <mergeCell ref="A30:C30"/>
    <mergeCell ref="A18:B18"/>
    <mergeCell ref="A16:B16"/>
    <mergeCell ref="A32:C32"/>
    <mergeCell ref="A33:C33"/>
    <mergeCell ref="A29:C29"/>
    <mergeCell ref="A25:C25"/>
    <mergeCell ref="A26:C26"/>
    <mergeCell ref="A22:C22"/>
    <mergeCell ref="A17:B17"/>
    <mergeCell ref="A27:C27"/>
    <mergeCell ref="A28:C28"/>
  </mergeCells>
  <phoneticPr fontId="0" type="noConversion"/>
  <hyperlinks>
    <hyperlink ref="C13" r:id="rId2"/>
  </hyperlinks>
  <pageMargins left="0.23622047244094491" right="0.23622047244094491" top="0.74803149606299213" bottom="0.74803149606299213" header="0.31496062992125984" footer="0.31496062992125984"/>
  <pageSetup paperSize="9" scale="57" fitToHeight="10" orientation="portrait" r:id="rId3"/>
  <headerFooter alignWithMargins="0"/>
  <legacyDrawing r:id="rId4"/>
  <oleObjects>
    <oleObject progId="Word.Document.8" shapeId="1025" r:id="rId5"/>
    <oleObject progId="Word.Document.8" shapeId="1026" r:id="rId6"/>
  </oleObjects>
</worksheet>
</file>

<file path=xl/worksheets/sheet2.xml><?xml version="1.0" encoding="utf-8"?>
<worksheet xmlns="http://schemas.openxmlformats.org/spreadsheetml/2006/main" xmlns:r="http://schemas.openxmlformats.org/officeDocument/2006/relationships">
  <dimension ref="A1:AN10"/>
  <sheetViews>
    <sheetView workbookViewId="0">
      <selection activeCell="H17" sqref="H17"/>
    </sheetView>
  </sheetViews>
  <sheetFormatPr defaultRowHeight="12.75"/>
  <cols>
    <col min="1" max="1" width="5" style="1" customWidth="1"/>
    <col min="2" max="2" width="27.5703125" style="1" customWidth="1"/>
    <col min="3" max="3" width="2" style="1" customWidth="1"/>
    <col min="4" max="11" width="2" style="1" bestFit="1" customWidth="1"/>
    <col min="12" max="12" width="2.85546875" style="1" customWidth="1"/>
    <col min="13" max="13" width="2.7109375" style="1" customWidth="1"/>
    <col min="14" max="14" width="2.85546875" style="1" customWidth="1"/>
    <col min="15" max="19" width="2.7109375" style="1" customWidth="1"/>
    <col min="20" max="20" width="2.85546875" style="1" customWidth="1"/>
    <col min="21" max="22" width="2.7109375" style="1" customWidth="1"/>
    <col min="23" max="23" width="2.85546875" style="1" customWidth="1"/>
    <col min="24" max="24" width="2.7109375" style="1" customWidth="1"/>
    <col min="25" max="25" width="2.85546875" style="1" customWidth="1"/>
    <col min="26" max="28" width="2.7109375" style="1" customWidth="1"/>
    <col min="29" max="29" width="3" style="1" customWidth="1"/>
    <col min="30" max="35" width="2.7109375" style="1" customWidth="1"/>
    <col min="36" max="37" width="2.85546875" style="1" customWidth="1"/>
    <col min="38" max="38" width="2.7109375" style="1" customWidth="1"/>
    <col min="39" max="39" width="3" style="1" customWidth="1"/>
    <col min="40" max="40" width="3.7109375" style="1" customWidth="1"/>
    <col min="41" max="16384" width="9.140625" style="1"/>
  </cols>
  <sheetData>
    <row r="1" spans="1:40" ht="23.25" customHeight="1" thickBot="1">
      <c r="A1" s="98" t="s">
        <v>60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row>
    <row r="2" spans="1:40" ht="28.5" customHeight="1" thickTop="1">
      <c r="A2" s="86" t="s">
        <v>52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8"/>
    </row>
    <row r="3" spans="1:40" s="15" customFormat="1" ht="27" customHeight="1">
      <c r="A3" s="13" t="s">
        <v>54</v>
      </c>
      <c r="B3" s="14" t="s">
        <v>53</v>
      </c>
      <c r="C3" s="14">
        <v>1</v>
      </c>
      <c r="D3" s="14">
        <v>2</v>
      </c>
      <c r="E3" s="14">
        <v>3</v>
      </c>
      <c r="F3" s="14">
        <v>4</v>
      </c>
      <c r="G3" s="14">
        <v>5</v>
      </c>
      <c r="H3" s="14">
        <v>6</v>
      </c>
      <c r="I3" s="14">
        <v>7</v>
      </c>
      <c r="J3" s="14">
        <v>8</v>
      </c>
      <c r="K3" s="14">
        <v>9</v>
      </c>
      <c r="L3" s="14">
        <v>10</v>
      </c>
      <c r="M3" s="14">
        <v>11</v>
      </c>
      <c r="N3" s="14">
        <v>12</v>
      </c>
      <c r="O3" s="14">
        <v>13</v>
      </c>
      <c r="P3" s="14">
        <v>14</v>
      </c>
      <c r="Q3" s="14">
        <v>15</v>
      </c>
      <c r="R3" s="14">
        <v>16</v>
      </c>
      <c r="S3" s="14">
        <v>17</v>
      </c>
      <c r="T3" s="14">
        <v>18</v>
      </c>
      <c r="U3" s="14">
        <v>19</v>
      </c>
      <c r="V3" s="14">
        <v>20</v>
      </c>
      <c r="W3" s="14">
        <v>21</v>
      </c>
      <c r="X3" s="14">
        <v>22</v>
      </c>
      <c r="Y3" s="14">
        <v>23</v>
      </c>
      <c r="Z3" s="14">
        <v>24</v>
      </c>
      <c r="AA3" s="14">
        <v>25</v>
      </c>
      <c r="AB3" s="14">
        <v>26</v>
      </c>
      <c r="AC3" s="14">
        <v>27</v>
      </c>
      <c r="AD3" s="14">
        <v>28</v>
      </c>
      <c r="AE3" s="14">
        <v>29</v>
      </c>
      <c r="AF3" s="14">
        <v>30</v>
      </c>
      <c r="AG3" s="14">
        <v>31</v>
      </c>
      <c r="AH3" s="14">
        <v>32</v>
      </c>
      <c r="AI3" s="14">
        <v>33</v>
      </c>
      <c r="AJ3" s="14">
        <v>34</v>
      </c>
      <c r="AK3" s="14">
        <v>35</v>
      </c>
      <c r="AL3" s="14">
        <v>36</v>
      </c>
      <c r="AM3" s="14">
        <v>37</v>
      </c>
      <c r="AN3" s="14" t="s">
        <v>12</v>
      </c>
    </row>
    <row r="4" spans="1:40">
      <c r="A4" s="5" t="s">
        <v>4</v>
      </c>
      <c r="B4" s="7" t="s">
        <v>55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 r="A5" s="5" t="s">
        <v>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 r="A6" s="5" t="s">
        <v>14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c r="A7" s="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1:40">
      <c r="A8" s="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ht="13.5" thickBot="1">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13.5" thickTop="1">
      <c r="A10" s="97" t="s">
        <v>86</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row>
  </sheetData>
  <mergeCells count="3">
    <mergeCell ref="A2:AN2"/>
    <mergeCell ref="A10:AN10"/>
    <mergeCell ref="A1:AN1"/>
  </mergeCells>
  <phoneticPr fontId="0"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I31"/>
  <sheetViews>
    <sheetView zoomScale="90" zoomScaleNormal="90" workbookViewId="0">
      <selection activeCell="B20" sqref="B20"/>
    </sheetView>
  </sheetViews>
  <sheetFormatPr defaultRowHeight="12.75"/>
  <cols>
    <col min="1" max="1" width="7.140625" style="6" customWidth="1"/>
    <col min="2" max="2" width="68.42578125" style="1" customWidth="1"/>
    <col min="3" max="3" width="10.5703125" style="1" customWidth="1"/>
    <col min="4" max="4" width="10.42578125" style="1" customWidth="1"/>
    <col min="5" max="5" width="11.28515625" style="1" customWidth="1"/>
    <col min="6" max="6" width="10.28515625" style="1" customWidth="1"/>
    <col min="7" max="7" width="11.140625" style="1" customWidth="1"/>
    <col min="8" max="8" width="8.42578125" style="1" customWidth="1"/>
    <col min="9" max="16384" width="9.140625" style="1"/>
  </cols>
  <sheetData>
    <row r="1" spans="1:8" ht="0.75" customHeight="1">
      <c r="B1" s="2"/>
      <c r="C1" s="2"/>
      <c r="D1" s="2"/>
      <c r="E1" s="2"/>
      <c r="F1" s="2"/>
      <c r="G1" s="2"/>
      <c r="H1" s="2"/>
    </row>
    <row r="2" spans="1:8" ht="18" customHeight="1" thickBot="1">
      <c r="A2" s="98" t="s">
        <v>60</v>
      </c>
      <c r="B2" s="98"/>
      <c r="C2" s="98"/>
      <c r="D2" s="98"/>
      <c r="E2" s="98"/>
      <c r="F2" s="98"/>
      <c r="G2" s="98"/>
      <c r="H2" s="98"/>
    </row>
    <row r="3" spans="1:8" s="29" customFormat="1" ht="22.5" customHeight="1" thickTop="1">
      <c r="A3" s="99" t="s">
        <v>79</v>
      </c>
      <c r="B3" s="100"/>
      <c r="C3" s="100"/>
      <c r="D3" s="100"/>
      <c r="E3" s="100"/>
      <c r="F3" s="100"/>
      <c r="G3" s="100"/>
      <c r="H3" s="101"/>
    </row>
    <row r="4" spans="1:8" s="29" customFormat="1" ht="6" hidden="1" customHeight="1">
      <c r="A4" s="30"/>
      <c r="B4" s="31"/>
      <c r="C4" s="31"/>
      <c r="D4" s="31"/>
      <c r="E4" s="31"/>
      <c r="F4" s="31"/>
      <c r="G4" s="31"/>
      <c r="H4" s="32"/>
    </row>
    <row r="5" spans="1:8" s="36" customFormat="1" ht="33" customHeight="1">
      <c r="A5" s="33" t="s">
        <v>54</v>
      </c>
      <c r="B5" s="34" t="s">
        <v>56</v>
      </c>
      <c r="C5" s="35" t="s">
        <v>29</v>
      </c>
      <c r="D5" s="35" t="s">
        <v>15</v>
      </c>
      <c r="E5" s="35" t="s">
        <v>16</v>
      </c>
      <c r="F5" s="35" t="s">
        <v>17</v>
      </c>
      <c r="G5" s="35" t="s">
        <v>18</v>
      </c>
      <c r="H5" s="34" t="s">
        <v>59</v>
      </c>
    </row>
    <row r="6" spans="1:8" s="36" customFormat="1" ht="18" customHeight="1">
      <c r="A6" s="34" t="s">
        <v>4</v>
      </c>
      <c r="B6" s="46" t="s">
        <v>73</v>
      </c>
      <c r="C6" s="34"/>
      <c r="D6" s="34"/>
      <c r="E6" s="34"/>
      <c r="F6" s="34"/>
      <c r="G6" s="34"/>
      <c r="H6" s="34"/>
    </row>
    <row r="7" spans="1:8" s="36" customFormat="1" ht="12" customHeight="1">
      <c r="A7" s="37" t="s">
        <v>23</v>
      </c>
      <c r="B7" s="38"/>
      <c r="C7" s="34"/>
      <c r="D7" s="34"/>
      <c r="E7" s="34"/>
      <c r="F7" s="34"/>
      <c r="G7" s="34"/>
      <c r="H7" s="34"/>
    </row>
    <row r="8" spans="1:8" s="29" customFormat="1" ht="12">
      <c r="A8" s="37" t="s">
        <v>25</v>
      </c>
      <c r="B8" s="39"/>
      <c r="C8" s="37"/>
      <c r="D8" s="37"/>
      <c r="E8" s="37"/>
      <c r="F8" s="37"/>
      <c r="G8" s="37"/>
      <c r="H8" s="37"/>
    </row>
    <row r="9" spans="1:8" s="36" customFormat="1" ht="16.5" customHeight="1">
      <c r="A9" s="34" t="s">
        <v>5</v>
      </c>
      <c r="B9" s="45" t="s">
        <v>75</v>
      </c>
      <c r="C9" s="34"/>
      <c r="D9" s="34"/>
      <c r="E9" s="34"/>
      <c r="F9" s="34"/>
      <c r="G9" s="34"/>
      <c r="H9" s="34"/>
    </row>
    <row r="10" spans="1:8" s="36" customFormat="1" ht="12">
      <c r="A10" s="37" t="s">
        <v>26</v>
      </c>
      <c r="B10" s="40"/>
      <c r="C10" s="34"/>
      <c r="D10" s="34"/>
      <c r="E10" s="34"/>
      <c r="F10" s="34"/>
      <c r="G10" s="34"/>
      <c r="H10" s="34"/>
    </row>
    <row r="11" spans="1:8" s="29" customFormat="1" ht="12">
      <c r="A11" s="37" t="s">
        <v>25</v>
      </c>
      <c r="B11" s="39"/>
      <c r="C11" s="37"/>
      <c r="D11" s="37"/>
      <c r="E11" s="37"/>
      <c r="F11" s="37"/>
      <c r="G11" s="37"/>
      <c r="H11" s="37"/>
    </row>
    <row r="12" spans="1:8" s="29" customFormat="1" ht="15" customHeight="1">
      <c r="A12" s="34" t="s">
        <v>6</v>
      </c>
      <c r="B12" s="45" t="s">
        <v>76</v>
      </c>
      <c r="C12" s="37"/>
      <c r="D12" s="37"/>
      <c r="E12" s="37"/>
      <c r="F12" s="37"/>
      <c r="G12" s="37"/>
      <c r="H12" s="37"/>
    </row>
    <row r="13" spans="1:8" s="29" customFormat="1" ht="12">
      <c r="A13" s="37" t="s">
        <v>31</v>
      </c>
      <c r="B13" s="40"/>
      <c r="C13" s="37"/>
      <c r="D13" s="37"/>
      <c r="E13" s="37"/>
      <c r="F13" s="37"/>
      <c r="G13" s="37"/>
      <c r="H13" s="37"/>
    </row>
    <row r="14" spans="1:8" s="36" customFormat="1" ht="12">
      <c r="A14" s="37" t="s">
        <v>25</v>
      </c>
      <c r="B14" s="40"/>
      <c r="C14" s="34"/>
      <c r="D14" s="34"/>
      <c r="E14" s="34"/>
      <c r="F14" s="34"/>
      <c r="G14" s="34"/>
      <c r="H14" s="34"/>
    </row>
    <row r="15" spans="1:8" s="36" customFormat="1" ht="30" customHeight="1">
      <c r="A15" s="34" t="s">
        <v>7</v>
      </c>
      <c r="B15" s="45" t="s">
        <v>77</v>
      </c>
      <c r="C15" s="34"/>
      <c r="D15" s="34"/>
      <c r="E15" s="34"/>
      <c r="F15" s="34"/>
      <c r="G15" s="34"/>
      <c r="H15" s="34"/>
    </row>
    <row r="16" spans="1:8" s="36" customFormat="1" ht="15.75" customHeight="1">
      <c r="A16" s="34" t="s">
        <v>8</v>
      </c>
      <c r="B16" s="41" t="s">
        <v>88</v>
      </c>
      <c r="C16" s="34"/>
      <c r="D16" s="34"/>
      <c r="E16" s="34"/>
      <c r="F16" s="34"/>
      <c r="G16" s="34"/>
      <c r="H16" s="34"/>
    </row>
    <row r="17" spans="1:9" s="36" customFormat="1" ht="17.25" customHeight="1">
      <c r="A17" s="34" t="s">
        <v>9</v>
      </c>
      <c r="B17" s="44" t="s">
        <v>74</v>
      </c>
      <c r="C17" s="34"/>
      <c r="D17" s="34"/>
      <c r="E17" s="34"/>
      <c r="F17" s="34"/>
      <c r="G17" s="34"/>
      <c r="H17" s="34"/>
    </row>
    <row r="18" spans="1:9" s="36" customFormat="1" ht="11.25" customHeight="1">
      <c r="A18" s="37" t="s">
        <v>33</v>
      </c>
      <c r="B18" s="40"/>
      <c r="C18" s="34"/>
      <c r="D18" s="34"/>
      <c r="E18" s="34"/>
      <c r="F18" s="34"/>
      <c r="G18" s="34"/>
      <c r="H18" s="34"/>
    </row>
    <row r="19" spans="1:9" s="36" customFormat="1" ht="12">
      <c r="A19" s="37" t="s">
        <v>25</v>
      </c>
      <c r="B19" s="40"/>
      <c r="C19" s="34"/>
      <c r="D19" s="34"/>
      <c r="E19" s="34"/>
      <c r="F19" s="34"/>
      <c r="G19" s="34"/>
      <c r="H19" s="34"/>
    </row>
    <row r="20" spans="1:9" s="36" customFormat="1" ht="25.5" customHeight="1">
      <c r="A20" s="34" t="s">
        <v>10</v>
      </c>
      <c r="B20" s="44" t="s">
        <v>78</v>
      </c>
      <c r="C20" s="34"/>
      <c r="D20" s="34"/>
      <c r="E20" s="34"/>
      <c r="F20" s="34"/>
      <c r="G20" s="34"/>
      <c r="H20" s="34"/>
    </row>
    <row r="21" spans="1:9" s="36" customFormat="1" ht="11.25" customHeight="1">
      <c r="A21" s="37" t="s">
        <v>28</v>
      </c>
      <c r="B21" s="40"/>
      <c r="C21" s="34"/>
      <c r="D21" s="34"/>
      <c r="E21" s="34"/>
      <c r="F21" s="34"/>
      <c r="G21" s="34"/>
      <c r="H21" s="34"/>
    </row>
    <row r="22" spans="1:9" s="29" customFormat="1" ht="9.75" customHeight="1">
      <c r="A22" s="37" t="s">
        <v>25</v>
      </c>
      <c r="B22" s="39"/>
      <c r="C22" s="37"/>
      <c r="D22" s="37"/>
      <c r="E22" s="37"/>
      <c r="F22" s="37"/>
      <c r="G22" s="37"/>
      <c r="H22" s="37"/>
    </row>
    <row r="23" spans="1:9" s="29" customFormat="1" ht="15.75" customHeight="1">
      <c r="A23" s="34" t="s">
        <v>11</v>
      </c>
      <c r="B23" s="45" t="s">
        <v>57</v>
      </c>
      <c r="C23" s="37"/>
      <c r="D23" s="37"/>
      <c r="E23" s="37"/>
      <c r="F23" s="37"/>
      <c r="G23" s="37"/>
      <c r="H23" s="37"/>
    </row>
    <row r="24" spans="1:9" s="29" customFormat="1" ht="10.5" customHeight="1">
      <c r="A24" s="42" t="s">
        <v>32</v>
      </c>
      <c r="B24" s="40"/>
      <c r="C24" s="37"/>
      <c r="D24" s="37"/>
      <c r="E24" s="37"/>
      <c r="F24" s="37"/>
      <c r="G24" s="37"/>
      <c r="H24" s="37"/>
    </row>
    <row r="25" spans="1:9" s="29" customFormat="1" ht="14.25" customHeight="1">
      <c r="A25" s="37" t="s">
        <v>25</v>
      </c>
      <c r="B25" s="40"/>
      <c r="C25" s="37"/>
      <c r="D25" s="37"/>
      <c r="E25" s="37"/>
      <c r="F25" s="37"/>
      <c r="G25" s="37"/>
      <c r="H25" s="37"/>
    </row>
    <row r="26" spans="1:9" s="29" customFormat="1" ht="14.25" customHeight="1">
      <c r="A26" s="37" t="s">
        <v>34</v>
      </c>
      <c r="B26" s="45" t="s">
        <v>58</v>
      </c>
      <c r="C26" s="37"/>
      <c r="D26" s="37"/>
      <c r="E26" s="37"/>
      <c r="F26" s="37"/>
      <c r="G26" s="37"/>
      <c r="H26" s="37"/>
    </row>
    <row r="27" spans="1:9" s="29" customFormat="1" ht="14.25" customHeight="1">
      <c r="A27" s="37" t="s">
        <v>35</v>
      </c>
      <c r="B27" s="40"/>
      <c r="C27" s="37"/>
      <c r="D27" s="37"/>
      <c r="E27" s="37"/>
      <c r="F27" s="37"/>
      <c r="G27" s="37"/>
      <c r="H27" s="37"/>
    </row>
    <row r="28" spans="1:9" s="36" customFormat="1" ht="12">
      <c r="A28" s="37" t="s">
        <v>25</v>
      </c>
      <c r="B28" s="40"/>
      <c r="C28" s="34"/>
      <c r="D28" s="34"/>
      <c r="E28" s="34"/>
      <c r="F28" s="34"/>
      <c r="G28" s="34"/>
      <c r="H28" s="34"/>
    </row>
    <row r="29" spans="1:9" s="36" customFormat="1" ht="12">
      <c r="A29" s="102" t="s">
        <v>59</v>
      </c>
      <c r="B29" s="103"/>
      <c r="C29" s="34"/>
      <c r="D29" s="34"/>
      <c r="E29" s="34"/>
      <c r="F29" s="34"/>
      <c r="G29" s="34"/>
      <c r="H29" s="43"/>
    </row>
    <row r="30" spans="1:9" s="4" customFormat="1" ht="69.75" customHeight="1" thickBot="1">
      <c r="A30" s="104" t="s">
        <v>87</v>
      </c>
      <c r="B30" s="105"/>
      <c r="C30" s="105"/>
      <c r="D30" s="105"/>
      <c r="E30" s="105"/>
      <c r="F30" s="105"/>
      <c r="G30" s="105"/>
      <c r="H30" s="106"/>
    </row>
    <row r="31" spans="1:9" ht="13.5" thickTop="1">
      <c r="A31" s="16"/>
      <c r="B31" s="2"/>
      <c r="C31" s="2"/>
      <c r="D31" s="2"/>
      <c r="E31" s="2"/>
      <c r="F31" s="2"/>
      <c r="G31" s="2"/>
      <c r="H31" s="2"/>
      <c r="I31" s="2"/>
    </row>
  </sheetData>
  <mergeCells count="4">
    <mergeCell ref="A3:H3"/>
    <mergeCell ref="A2:H2"/>
    <mergeCell ref="A29:B29"/>
    <mergeCell ref="A30:H30"/>
  </mergeCells>
  <phoneticPr fontId="0" type="noConversion"/>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N18"/>
  <sheetViews>
    <sheetView zoomScaleNormal="100" workbookViewId="0">
      <selection activeCell="F10" sqref="F10"/>
    </sheetView>
  </sheetViews>
  <sheetFormatPr defaultRowHeight="12.75"/>
  <cols>
    <col min="1" max="1" width="5.42578125" customWidth="1"/>
    <col min="2" max="2" width="16" customWidth="1"/>
    <col min="6" max="6" width="9" customWidth="1"/>
    <col min="7" max="7" width="10.42578125" customWidth="1"/>
    <col min="8" max="8" width="10.7109375" customWidth="1"/>
    <col min="13" max="13" width="10" customWidth="1"/>
    <col min="14" max="14" width="7.5703125" customWidth="1"/>
  </cols>
  <sheetData>
    <row r="1" spans="1:14" ht="20.25" customHeight="1" thickBot="1">
      <c r="A1" s="98" t="s">
        <v>60</v>
      </c>
      <c r="B1" s="98"/>
      <c r="C1" s="98"/>
      <c r="D1" s="98"/>
      <c r="E1" s="98"/>
      <c r="F1" s="98"/>
      <c r="G1" s="98"/>
      <c r="H1" s="98"/>
      <c r="I1" s="98"/>
      <c r="J1" s="98"/>
      <c r="K1" s="98"/>
      <c r="L1" s="98"/>
      <c r="M1" s="98"/>
      <c r="N1" s="98"/>
    </row>
    <row r="2" spans="1:14" ht="18" customHeight="1" thickTop="1">
      <c r="A2" s="107" t="s">
        <v>80</v>
      </c>
      <c r="B2" s="108"/>
      <c r="C2" s="108"/>
      <c r="D2" s="108"/>
      <c r="E2" s="108"/>
      <c r="F2" s="108"/>
      <c r="G2" s="108"/>
      <c r="H2" s="108"/>
      <c r="I2" s="108"/>
      <c r="J2" s="108"/>
      <c r="K2" s="108"/>
      <c r="L2" s="108"/>
      <c r="M2" s="108"/>
      <c r="N2" s="109"/>
    </row>
    <row r="3" spans="1:14" ht="45">
      <c r="A3" s="17" t="s">
        <v>54</v>
      </c>
      <c r="B3" s="17" t="s">
        <v>53</v>
      </c>
      <c r="C3" s="17" t="s">
        <v>64</v>
      </c>
      <c r="D3" s="17" t="s">
        <v>65</v>
      </c>
      <c r="E3" s="17" t="s">
        <v>66</v>
      </c>
      <c r="F3" s="18" t="s">
        <v>81</v>
      </c>
      <c r="G3" s="17" t="s">
        <v>67</v>
      </c>
      <c r="H3" s="17" t="s">
        <v>68</v>
      </c>
      <c r="I3" s="19" t="s">
        <v>30</v>
      </c>
      <c r="J3" s="19" t="s">
        <v>19</v>
      </c>
      <c r="K3" s="19" t="s">
        <v>20</v>
      </c>
      <c r="L3" s="19" t="s">
        <v>21</v>
      </c>
      <c r="M3" s="19" t="s">
        <v>22</v>
      </c>
      <c r="N3" s="17" t="s">
        <v>59</v>
      </c>
    </row>
    <row r="4" spans="1:14">
      <c r="A4" s="20" t="s">
        <v>4</v>
      </c>
      <c r="B4" s="21" t="s">
        <v>55</v>
      </c>
      <c r="C4" s="21"/>
      <c r="D4" s="21"/>
      <c r="E4" s="21"/>
      <c r="F4" s="21"/>
      <c r="G4" s="21"/>
      <c r="H4" s="21"/>
      <c r="I4" s="21"/>
      <c r="J4" s="21"/>
      <c r="K4" s="21"/>
      <c r="L4" s="21"/>
      <c r="M4" s="21"/>
      <c r="N4" s="21"/>
    </row>
    <row r="5" spans="1:14">
      <c r="A5" s="20" t="s">
        <v>23</v>
      </c>
      <c r="B5" s="21"/>
      <c r="C5" s="21"/>
      <c r="D5" s="21"/>
      <c r="E5" s="21"/>
      <c r="F5" s="21"/>
      <c r="G5" s="21"/>
      <c r="H5" s="21"/>
      <c r="I5" s="21"/>
      <c r="J5" s="21"/>
      <c r="K5" s="21"/>
      <c r="L5" s="21"/>
      <c r="M5" s="21"/>
      <c r="N5" s="21"/>
    </row>
    <row r="6" spans="1:14">
      <c r="A6" s="20" t="s">
        <v>24</v>
      </c>
      <c r="B6" s="21"/>
      <c r="C6" s="21"/>
      <c r="D6" s="21"/>
      <c r="E6" s="21"/>
      <c r="F6" s="21"/>
      <c r="G6" s="21"/>
      <c r="H6" s="21"/>
      <c r="I6" s="21"/>
      <c r="J6" s="21"/>
      <c r="K6" s="21"/>
      <c r="L6" s="21"/>
      <c r="M6" s="21"/>
      <c r="N6" s="21"/>
    </row>
    <row r="7" spans="1:14">
      <c r="A7" s="20" t="s">
        <v>25</v>
      </c>
      <c r="B7" s="21"/>
      <c r="C7" s="21"/>
      <c r="D7" s="21"/>
      <c r="E7" s="21"/>
      <c r="F7" s="21"/>
      <c r="G7" s="21"/>
      <c r="H7" s="21"/>
      <c r="I7" s="21"/>
      <c r="J7" s="21"/>
      <c r="K7" s="21"/>
      <c r="L7" s="21"/>
      <c r="M7" s="21"/>
      <c r="N7" s="21"/>
    </row>
    <row r="8" spans="1:14">
      <c r="A8" s="22"/>
      <c r="B8" s="23" t="s">
        <v>69</v>
      </c>
      <c r="C8" s="24"/>
      <c r="D8" s="24"/>
      <c r="E8" s="24"/>
      <c r="F8" s="25"/>
      <c r="G8" s="25"/>
      <c r="H8" s="25"/>
      <c r="I8" s="25"/>
      <c r="J8" s="25"/>
      <c r="K8" s="25"/>
      <c r="L8" s="25"/>
      <c r="M8" s="25"/>
      <c r="N8" s="25"/>
    </row>
    <row r="9" spans="1:14">
      <c r="A9" s="20" t="s">
        <v>5</v>
      </c>
      <c r="B9" s="21" t="s">
        <v>70</v>
      </c>
      <c r="C9" s="21"/>
      <c r="D9" s="21"/>
      <c r="E9" s="21"/>
      <c r="F9" s="21"/>
      <c r="G9" s="21"/>
      <c r="H9" s="21"/>
      <c r="I9" s="21"/>
      <c r="J9" s="21"/>
      <c r="K9" s="21"/>
      <c r="L9" s="21"/>
      <c r="M9" s="21"/>
      <c r="N9" s="21"/>
    </row>
    <row r="10" spans="1:14">
      <c r="A10" s="20" t="s">
        <v>26</v>
      </c>
      <c r="B10" s="21"/>
      <c r="C10" s="21"/>
      <c r="D10" s="21"/>
      <c r="E10" s="21"/>
      <c r="F10" s="21"/>
      <c r="G10" s="21"/>
      <c r="H10" s="21"/>
      <c r="I10" s="21"/>
      <c r="J10" s="21"/>
      <c r="K10" s="21"/>
      <c r="L10" s="21"/>
      <c r="M10" s="21"/>
      <c r="N10" s="21"/>
    </row>
    <row r="11" spans="1:14">
      <c r="A11" s="20" t="s">
        <v>27</v>
      </c>
      <c r="B11" s="21"/>
      <c r="C11" s="21"/>
      <c r="D11" s="21"/>
      <c r="E11" s="21"/>
      <c r="F11" s="21"/>
      <c r="G11" s="21"/>
      <c r="H11" s="21"/>
      <c r="I11" s="21"/>
      <c r="J11" s="21"/>
      <c r="K11" s="21"/>
      <c r="L11" s="21"/>
      <c r="M11" s="21"/>
      <c r="N11" s="21"/>
    </row>
    <row r="12" spans="1:14">
      <c r="A12" s="20" t="s">
        <v>25</v>
      </c>
      <c r="B12" s="21"/>
      <c r="C12" s="21"/>
      <c r="D12" s="21"/>
      <c r="E12" s="21"/>
      <c r="F12" s="21"/>
      <c r="G12" s="21"/>
      <c r="H12" s="21"/>
      <c r="I12" s="21"/>
      <c r="J12" s="21"/>
      <c r="K12" s="21"/>
      <c r="L12" s="21"/>
      <c r="M12" s="21"/>
      <c r="N12" s="21"/>
    </row>
    <row r="13" spans="1:14">
      <c r="A13" s="22"/>
      <c r="B13" s="23" t="s">
        <v>69</v>
      </c>
      <c r="C13" s="25"/>
      <c r="D13" s="25"/>
      <c r="E13" s="25"/>
      <c r="F13" s="25"/>
      <c r="G13" s="25"/>
      <c r="H13" s="25"/>
      <c r="I13" s="25"/>
      <c r="J13" s="25"/>
      <c r="K13" s="25"/>
      <c r="L13" s="25"/>
      <c r="M13" s="25"/>
      <c r="N13" s="25"/>
    </row>
    <row r="14" spans="1:14">
      <c r="A14" s="20" t="s">
        <v>13</v>
      </c>
      <c r="B14" s="21" t="s">
        <v>70</v>
      </c>
      <c r="C14" s="21"/>
      <c r="D14" s="21"/>
      <c r="E14" s="21"/>
      <c r="F14" s="21"/>
      <c r="G14" s="21"/>
      <c r="H14" s="21"/>
      <c r="I14" s="21"/>
      <c r="J14" s="21"/>
      <c r="K14" s="21"/>
      <c r="L14" s="21"/>
      <c r="M14" s="21"/>
      <c r="N14" s="21"/>
    </row>
    <row r="15" spans="1:14">
      <c r="A15" s="20" t="s">
        <v>25</v>
      </c>
      <c r="B15" s="21"/>
      <c r="C15" s="21"/>
      <c r="D15" s="21"/>
      <c r="E15" s="21"/>
      <c r="F15" s="21"/>
      <c r="G15" s="21"/>
      <c r="H15" s="21"/>
      <c r="I15" s="21"/>
      <c r="J15" s="21"/>
      <c r="K15" s="21"/>
      <c r="L15" s="21"/>
      <c r="M15" s="21"/>
      <c r="N15" s="21"/>
    </row>
    <row r="16" spans="1:14">
      <c r="A16" s="22"/>
      <c r="B16" s="23" t="s">
        <v>69</v>
      </c>
      <c r="C16" s="25"/>
      <c r="D16" s="25"/>
      <c r="E16" s="25"/>
      <c r="F16" s="25"/>
      <c r="G16" s="25"/>
      <c r="H16" s="25"/>
      <c r="I16" s="25"/>
      <c r="J16" s="25"/>
      <c r="K16" s="25"/>
      <c r="L16" s="25"/>
      <c r="M16" s="25"/>
      <c r="N16" s="25"/>
    </row>
    <row r="17" spans="1:14" ht="13.5" thickBot="1">
      <c r="A17" s="110" t="s">
        <v>71</v>
      </c>
      <c r="B17" s="110"/>
      <c r="C17" s="26"/>
      <c r="D17" s="26"/>
      <c r="E17" s="26"/>
      <c r="F17" s="26"/>
      <c r="G17" s="26"/>
      <c r="H17" s="27"/>
      <c r="I17" s="26"/>
      <c r="J17" s="26"/>
      <c r="K17" s="26"/>
      <c r="L17" s="26"/>
      <c r="M17" s="26"/>
      <c r="N17" s="28"/>
    </row>
    <row r="18" spans="1:14" ht="13.5" thickTop="1"/>
  </sheetData>
  <mergeCells count="3">
    <mergeCell ref="A2:N2"/>
    <mergeCell ref="A17:B17"/>
    <mergeCell ref="A1:N1"/>
  </mergeCells>
  <phoneticPr fontId="0"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Pr. description </vt:lpstr>
      <vt:lpstr>Timetable</vt:lpstr>
      <vt:lpstr>Budget 1</vt:lpstr>
      <vt:lpstr>Budget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policijas īslaicīgās aizturēšanas vietu standartu uzlabošana, t.sk., aktivitātes infrastruktūras uzlabošanai; līdzšinējās prakses administratīvajai aizturēšanai samazināšana/likvidēšana; prakses maiņa, atgriežot apcietinājumā esošos ieslodzītos turpmākai izmeklēšanai; atbilstošu apmācību nodrošināšana darbiniekiem, kas strādā īslaicīgās aizturēšanas vietās</dc:title>
  <dc:subject>Programmas „Latvijas korekcijas dienestu un Valsts policijas īslaicīgās aizturēšanas vietu reforma” iesnieguma projektu” 5. pielikums „Valsts policijas īslaicīgās aizturēšanas vietu standartu uzlabošana, t.sk., aktivitātes infrastruktūras uzlabošanai; līdzšinējās prakses administratīvajai aizturēšanai samazināšana/likvidēšana; prakses maiņa, atgriežot apcietinājumā esošos ieslodzītos turpmākai izmeklēšanai; atbilstošu apmācību nodrošināšana darbiniekiem, kas strādā īslaicīgās aizturēšanas vietās"</dc:subject>
  <dc:creator>Inta Remese</dc:creator>
  <dc:description>67036853; inta.remese@tm.gov.lv</dc:description>
  <cp:lastModifiedBy>ir1201</cp:lastModifiedBy>
  <cp:lastPrinted>2011-12-15T10:59:33Z</cp:lastPrinted>
  <dcterms:created xsi:type="dcterms:W3CDTF">2000-04-10T10:46:44Z</dcterms:created>
  <dcterms:modified xsi:type="dcterms:W3CDTF">2011-12-15T14:59:57Z</dcterms:modified>
</cp:coreProperties>
</file>