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NAietvertais pārrēķins" sheetId="1" r:id="rId1"/>
  </sheets>
  <definedNames>
    <definedName name="_xlnm.Print_Area" localSheetId="0">'NAietvertais pārrēķins'!$A$1:$F$15</definedName>
  </definedNames>
  <calcPr fullCalcOnLoad="1"/>
</workbook>
</file>

<file path=xl/sharedStrings.xml><?xml version="1.0" encoding="utf-8"?>
<sst xmlns="http://schemas.openxmlformats.org/spreadsheetml/2006/main" count="27" uniqueCount="23">
  <si>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</si>
  <si>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</si>
  <si>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</si>
  <si>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</si>
  <si>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</si>
  <si>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</si>
  <si>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</si>
  <si>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</si>
  <si>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</si>
  <si>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</si>
  <si>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</rPr>
      <t xml:space="preserve"> 2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</si>
  <si>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</si>
  <si>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
(ar 6 cipariem aiz komata) </t>
    </r>
  </si>
  <si>
    <t>4.</t>
  </si>
  <si>
    <t>6.</t>
  </si>
  <si>
    <t>Pielikums Ministru kabineta noteikumu projekta „Noteikumi par Valsts vides dienesta sniegto maksas pakalpojumu cenrādi” sākotnējās ietekmes novērtējuma ziņojumam (anotācijai)</t>
  </si>
  <si>
    <t>Noteikumi par Valsts vides dienesta sniegto maksas pakalpojumu cenrādi</t>
  </si>
  <si>
    <t>Noteikumu pielikuma 1. punkts, cena bez PVN</t>
  </si>
  <si>
    <t>Noteikumu pielikuma 2. punkts, cena bez PVN</t>
  </si>
  <si>
    <t>Noteikumu pielikuma 1. punkts,  PVN 21%</t>
  </si>
  <si>
    <t>Noteikumu pielikuma 2. punkts,  PVN 21%</t>
  </si>
  <si>
    <t>Noteikumu pielikuma 2. punkts, cena ar PVN 21%</t>
  </si>
  <si>
    <t>Noteikumu pielikuma 1. punkts, cena ar PVN 21%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</si>
</sst>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rgb="FF414142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34" borderId="0" xfId="0" applyFont="1" applyFill="1" applyAlignment="1">
      <alignment/>
    </xf>
    <xf numFmtId="0" fontId="44" fillId="0" borderId="0" xfId="0" applyFont="1" applyAlignment="1">
      <alignment/>
    </xf>
    <xf numFmtId="0" fontId="44" fillId="35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/>
    </xf>
    <xf numFmtId="0" fontId="44" fillId="34" borderId="0" xfId="0" applyFont="1" applyFill="1" applyBorder="1" applyAlignment="1">
      <alignment vertical="center"/>
    </xf>
    <xf numFmtId="0" fontId="47" fillId="34" borderId="0" xfId="0" applyFont="1" applyFill="1" applyAlignment="1">
      <alignment/>
    </xf>
    <xf numFmtId="0" fontId="44" fillId="34" borderId="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165" fontId="43" fillId="33" borderId="10" xfId="0" applyNumberFormat="1" applyFont="1" applyFill="1" applyBorder="1" applyAlignment="1">
      <alignment horizontal="center" vertical="center" wrapText="1"/>
    </xf>
    <xf numFmtId="2" fontId="44" fillId="34" borderId="10" xfId="0" applyNumberFormat="1" applyFont="1" applyFill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right" wrapText="1"/>
    </xf>
    <xf numFmtId="0" fontId="44" fillId="34" borderId="12" xfId="0" applyFont="1" applyFill="1" applyBorder="1" applyAlignment="1">
      <alignment horizontal="right" wrapText="1"/>
    </xf>
    <xf numFmtId="0" fontId="44" fillId="34" borderId="13" xfId="0" applyFont="1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85" zoomScaleNormal="85" zoomScaleSheetLayoutView="70" zoomScalePageLayoutView="0" workbookViewId="0" topLeftCell="A3">
      <selection activeCell="B10" sqref="B10"/>
    </sheetView>
  </sheetViews>
  <sheetFormatPr defaultColWidth="9.140625" defaultRowHeight="15"/>
  <cols>
    <col min="1" max="1" width="5.28125" style="4" customWidth="1"/>
    <col min="2" max="2" width="41.8515625" style="4" customWidth="1"/>
    <col min="3" max="3" width="22.28125" style="4" customWidth="1"/>
    <col min="4" max="4" width="25.00390625" style="4" customWidth="1"/>
    <col min="5" max="5" width="20.00390625" style="4" customWidth="1"/>
    <col min="6" max="6" width="29.28125" style="4" customWidth="1"/>
    <col min="7" max="16384" width="9.140625" style="4" customWidth="1"/>
  </cols>
  <sheetData>
    <row r="1" spans="1:6" s="3" customFormat="1" ht="55.5" customHeight="1">
      <c r="A1" s="21" t="s">
        <v>15</v>
      </c>
      <c r="B1" s="22"/>
      <c r="C1" s="22"/>
      <c r="D1" s="22"/>
      <c r="E1" s="22"/>
      <c r="F1" s="23"/>
    </row>
    <row r="2" spans="1:6" s="3" customFormat="1" ht="61.5" customHeight="1">
      <c r="A2" s="20" t="s">
        <v>0</v>
      </c>
      <c r="B2" s="20"/>
      <c r="C2" s="19" t="s">
        <v>16</v>
      </c>
      <c r="D2" s="19"/>
      <c r="E2" s="19"/>
      <c r="F2" s="19"/>
    </row>
    <row r="3" spans="1:6" ht="78.75">
      <c r="A3" s="5" t="s">
        <v>8</v>
      </c>
      <c r="B3" s="5" t="s">
        <v>7</v>
      </c>
      <c r="C3" s="5" t="s">
        <v>9</v>
      </c>
      <c r="D3" s="5" t="s">
        <v>10</v>
      </c>
      <c r="E3" s="5" t="s">
        <v>11</v>
      </c>
      <c r="F3" s="5" t="s">
        <v>12</v>
      </c>
    </row>
    <row r="4" spans="1:6" s="6" customFormat="1" ht="24" customHeight="1">
      <c r="A4" s="1" t="s">
        <v>1</v>
      </c>
      <c r="B4" s="1" t="s">
        <v>4</v>
      </c>
      <c r="C4" s="1" t="s">
        <v>5</v>
      </c>
      <c r="D4" s="16" t="s">
        <v>2</v>
      </c>
      <c r="E4" s="1" t="s">
        <v>6</v>
      </c>
      <c r="F4" s="2" t="s">
        <v>3</v>
      </c>
    </row>
    <row r="5" spans="1:6" ht="57" customHeight="1">
      <c r="A5" s="7" t="s">
        <v>1</v>
      </c>
      <c r="B5" s="7" t="s">
        <v>17</v>
      </c>
      <c r="C5" s="12">
        <v>20</v>
      </c>
      <c r="D5" s="13">
        <f>C5/0.702804</f>
        <v>28.45743621265673</v>
      </c>
      <c r="E5" s="14">
        <f>ROUND(D5,2)</f>
        <v>28.46</v>
      </c>
      <c r="F5" s="13">
        <f aca="true" t="shared" si="0" ref="F5:F10">E5-D5</f>
        <v>0.0025637873432700076</v>
      </c>
    </row>
    <row r="6" spans="1:6" ht="43.5" customHeight="1">
      <c r="A6" s="7" t="s">
        <v>4</v>
      </c>
      <c r="B6" s="7" t="s">
        <v>19</v>
      </c>
      <c r="C6" s="15">
        <f>C7-C5</f>
        <v>4.199999999999999</v>
      </c>
      <c r="D6" s="13">
        <f>C6/0.702804</f>
        <v>5.976061604657913</v>
      </c>
      <c r="E6" s="14">
        <f>E7-E5</f>
        <v>5.969999999999999</v>
      </c>
      <c r="F6" s="13">
        <f t="shared" si="0"/>
        <v>-0.006061604657913833</v>
      </c>
    </row>
    <row r="7" spans="1:6" ht="43.5" customHeight="1">
      <c r="A7" s="7" t="s">
        <v>5</v>
      </c>
      <c r="B7" s="7" t="s">
        <v>22</v>
      </c>
      <c r="C7" s="15">
        <f>C5*1.21</f>
        <v>24.2</v>
      </c>
      <c r="D7" s="13">
        <f>C7/0.702804</f>
        <v>34.433497817314645</v>
      </c>
      <c r="E7" s="14">
        <f>ROUND(D7,2)</f>
        <v>34.43</v>
      </c>
      <c r="F7" s="13">
        <f t="shared" si="0"/>
        <v>-0.0034978173146456015</v>
      </c>
    </row>
    <row r="8" spans="1:6" s="3" customFormat="1" ht="35.25" customHeight="1">
      <c r="A8" s="7" t="s">
        <v>13</v>
      </c>
      <c r="B8" s="7" t="s">
        <v>18</v>
      </c>
      <c r="C8" s="18">
        <v>3</v>
      </c>
      <c r="D8" s="13">
        <f>C8/0.702804</f>
        <v>4.2686154318985094</v>
      </c>
      <c r="E8" s="14">
        <f>ROUND(D8,2)</f>
        <v>4.27</v>
      </c>
      <c r="F8" s="13">
        <f t="shared" si="0"/>
        <v>0.0013845681014901245</v>
      </c>
    </row>
    <row r="9" spans="1:6" s="3" customFormat="1" ht="37.5" customHeight="1">
      <c r="A9" s="7" t="s">
        <v>6</v>
      </c>
      <c r="B9" s="7" t="s">
        <v>20</v>
      </c>
      <c r="C9" s="18">
        <f>C10-C8</f>
        <v>0.6299999999999999</v>
      </c>
      <c r="D9" s="13">
        <f>C9/0.702804</f>
        <v>0.8964092406986869</v>
      </c>
      <c r="E9" s="17">
        <f>E10-E8</f>
        <v>0.9000000000000004</v>
      </c>
      <c r="F9" s="13">
        <f t="shared" si="0"/>
        <v>0.003590759301313473</v>
      </c>
    </row>
    <row r="10" spans="1:6" s="3" customFormat="1" ht="37.5" customHeight="1">
      <c r="A10" s="7" t="s">
        <v>14</v>
      </c>
      <c r="B10" s="7" t="s">
        <v>21</v>
      </c>
      <c r="C10" s="18">
        <f>C8*1.21</f>
        <v>3.63</v>
      </c>
      <c r="D10" s="13">
        <f>C10/0.702804</f>
        <v>5.165024672597196</v>
      </c>
      <c r="E10" s="17">
        <f>ROUND(D10,2)</f>
        <v>5.17</v>
      </c>
      <c r="F10" s="13">
        <f t="shared" si="0"/>
        <v>0.004975327402803487</v>
      </c>
    </row>
    <row r="11" spans="1:3" s="3" customFormat="1" ht="18.75">
      <c r="A11" s="8"/>
      <c r="B11" s="9"/>
      <c r="C11" s="9"/>
    </row>
    <row r="12" spans="1:3" s="3" customFormat="1" ht="22.5">
      <c r="A12" s="10"/>
      <c r="B12" s="11"/>
      <c r="C12" s="11"/>
    </row>
    <row r="13" spans="1:6" ht="22.5">
      <c r="A13" s="10"/>
      <c r="B13" s="3"/>
      <c r="C13" s="3"/>
      <c r="D13" s="3"/>
      <c r="E13" s="3"/>
      <c r="F13" s="3"/>
    </row>
    <row r="14" spans="1:6" ht="22.5">
      <c r="A14" s="10"/>
      <c r="B14" s="3"/>
      <c r="C14" s="3"/>
      <c r="D14" s="3"/>
      <c r="E14" s="3"/>
      <c r="F14" s="3"/>
    </row>
    <row r="15" spans="1:6" ht="22.5">
      <c r="A15" s="10"/>
      <c r="B15" s="3"/>
      <c r="C15" s="3"/>
      <c r="D15" s="3"/>
      <c r="E15" s="3"/>
      <c r="F15" s="3"/>
    </row>
  </sheetData>
  <sheetProtection/>
  <mergeCells count="3">
    <mergeCell ref="C2:F2"/>
    <mergeCell ref="A2:B2"/>
    <mergeCell ref="A1:F1"/>
  </mergeCells>
  <printOptions horizontalCentered="1"/>
  <pageMargins left="1.1811023622047245" right="0.7874015748031497" top="0.7874015748031497" bottom="0.7874015748031497" header="0" footer="0"/>
  <pageSetup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2013-08-02T06:12:54Z</dcterms:modified>
  <cp:category/>
  <cp:version/>
  <cp:contentType/>
  <cp:contentStatus/>
</cp:coreProperties>
</file>