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NAietvertais pārrēķins" sheetId="12" r:id="rId1"/>
  </sheets>
  <definedNames>
    <definedName name="_xlnm.Print_Area" localSheetId="0">'NAietvertais pārrēķins'!$A$1:$F$17</definedName>
  </definedNames>
  <calcPr calcId="125725"/>
</workbook>
</file>

<file path=xl/calcChain.xml><?xml version="1.0" encoding="utf-8"?>
<calcChain xmlns="http://schemas.openxmlformats.org/spreadsheetml/2006/main">
  <c r="D5" i="12"/>
  <c r="F5" s="1"/>
  <c r="D6"/>
  <c r="F6" s="1"/>
  <c r="D7"/>
  <c r="F7" s="1"/>
  <c r="D8"/>
  <c r="F8" s="1"/>
  <c r="D9"/>
  <c r="F9" s="1"/>
  <c r="D11"/>
  <c r="F11" s="1"/>
  <c r="D12"/>
  <c r="F12" s="1"/>
  <c r="D13"/>
  <c r="F13" s="1"/>
  <c r="D14"/>
  <c r="F14" s="1"/>
  <c r="D10"/>
  <c r="F10" s="1"/>
</calcChain>
</file>

<file path=xl/sharedStrings.xml><?xml version="1.0" encoding="utf-8"?>
<sst xmlns="http://schemas.openxmlformats.org/spreadsheetml/2006/main" count="42" uniqueCount="34">
  <si>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</si>
  <si>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</si>
  <si>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</si>
  <si>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</si>
  <si>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</si>
  <si>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</si>
  <si>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</si>
  <si>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</si>
  <si>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</si>
  <si>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</si>
  <si>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</si>
  <si>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</si>
  <si>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</si>
  <si>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K.Raubiškis</t>
  </si>
  <si>
    <t>66016717, kaspars.raubiskis@varam.gov.lv</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</si>
  <si>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</si>
  <si>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</si>
  <si>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</si>
  <si>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</si>
  <si>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</si>
  <si>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10.</t>
  </si>
  <si>
    <t>9.</t>
  </si>
  <si>
    <t>8.</t>
  </si>
  <si>
    <t>7.</t>
  </si>
  <si>
    <t>6.</t>
  </si>
  <si>
    <t>I. nodaļas 3.punkts</t>
  </si>
  <si>
    <t>IV. nodaļas 15.1.apakšpunkts</t>
  </si>
  <si>
    <t>IV. nodaļas 15.2.apakšpunkts</t>
  </si>
  <si>
    <t>Pielikums
Ministru kabineta noteikumu projekta „Grozījumi Ministru kabineta 2010.gada 27.aprīļa noteikumos Nr.402 „Noteikumi par darbības programmas „Infrastruktūra un pakalpojumi” papildinājuma 3.5.1.4.aktivitāti „Vides monitoringa un kontroles sistēmas attīstība””” sākotnējās ietekmes novērtējuma ziņojumam (anotācijai)</t>
  </si>
  <si>
    <t>I. nodaļas 3.prim punkts</t>
  </si>
  <si>
    <t>IV. nodaļas 15.3.apakšpunkts</t>
  </si>
  <si>
    <t>IV. nodaļas 15.4.apakšpunkts</t>
  </si>
  <si>
    <t>Ministru kabineta 2010.gada 27.aprīļa noteikumi Nr.402 „Noteikumi par darbības programmas „Infrastruktūra un pakalpojumi” papildinājuma 3.5.1.4.aktivitāti „Vides monitoringa un kontroles sistēmas attīstība””</t>
  </si>
  <si>
    <t>16.09.2013; 15.00</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</si>
</sst>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31">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164" fontId="7" fillId="3" borderId="1" xfId="0" applyNumberFormat="1" applyFont="1" applyFill="1" applyBorder="1" applyAlignment="1">
      <alignment horizontal="left" vertical="center" wrapText="1"/>
    </xf>
    <xf numFmtId="0" fontId="7" fillId="0" borderId="1" xfId="0" applyFont="1" applyBorder="1" applyAlignment="1">
      <alignment horizontal="center" vertical="center" wrapText="1"/>
    </xf>
    <xf numFmtId="3" fontId="7" fillId="0" borderId="1" xfId="0" applyNumberFormat="1" applyFont="1" applyBorder="1" applyAlignment="1">
      <alignment horizontal="left" vertical="center" wrapText="1"/>
    </xf>
    <xf numFmtId="3" fontId="7" fillId="3" borderId="1" xfId="0" applyNumberFormat="1" applyFont="1" applyFill="1" applyBorder="1" applyAlignment="1">
      <alignment horizontal="lef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0"/>
  <sheetViews>
    <sheetView tabSelected="1" zoomScale="85" zoomScaleNormal="85" zoomScaleSheetLayoutView="70" workbookViewId="0">
      <selection activeCell="B19" sqref="B19"/>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16384" width="9.140625" style="5"/>
  </cols>
  <sheetData>
    <row r="1" spans="1:6" s="4" customFormat="1" ht="134.25" customHeight="1">
      <c r="D1" s="24" t="s">
        <v>28</v>
      </c>
      <c r="E1" s="24"/>
      <c r="F1" s="24"/>
    </row>
    <row r="2" spans="1:6" s="4" customFormat="1" ht="64.5" customHeight="1">
      <c r="A2" s="28" t="s">
        <v>0</v>
      </c>
      <c r="B2" s="29"/>
      <c r="C2" s="25" t="s">
        <v>32</v>
      </c>
      <c r="D2" s="26"/>
      <c r="E2" s="26"/>
      <c r="F2" s="27"/>
    </row>
    <row r="3" spans="1:6" ht="93.75">
      <c r="A3" s="6" t="s">
        <v>8</v>
      </c>
      <c r="B3" s="6" t="s">
        <v>7</v>
      </c>
      <c r="C3" s="6" t="s">
        <v>16</v>
      </c>
      <c r="D3" s="6" t="s">
        <v>17</v>
      </c>
      <c r="E3" s="6" t="s">
        <v>18</v>
      </c>
      <c r="F3" s="6" t="s">
        <v>19</v>
      </c>
    </row>
    <row r="4" spans="1:6" s="7" customFormat="1" ht="24" customHeight="1">
      <c r="A4" s="1" t="s">
        <v>1</v>
      </c>
      <c r="B4" s="1" t="s">
        <v>4</v>
      </c>
      <c r="C4" s="1" t="s">
        <v>5</v>
      </c>
      <c r="D4" s="2" t="s">
        <v>2</v>
      </c>
      <c r="E4" s="1" t="s">
        <v>6</v>
      </c>
      <c r="F4" s="3" t="s">
        <v>3</v>
      </c>
    </row>
    <row r="5" spans="1:6" s="7" customFormat="1" ht="24" customHeight="1">
      <c r="A5" s="22" t="s">
        <v>1</v>
      </c>
      <c r="B5" s="15" t="s">
        <v>25</v>
      </c>
      <c r="C5" s="23">
        <v>7168600</v>
      </c>
      <c r="D5" s="16">
        <f t="shared" ref="D5:D9" si="0">C5/0.702804</f>
        <v>10199998.861702552</v>
      </c>
      <c r="E5" s="19">
        <v>10200000</v>
      </c>
      <c r="F5" s="16">
        <f t="shared" ref="F5:F9" si="1">E5-D5</f>
        <v>1.1382974479347467</v>
      </c>
    </row>
    <row r="6" spans="1:6" s="7" customFormat="1" ht="24" customHeight="1">
      <c r="A6" s="22" t="s">
        <v>4</v>
      </c>
      <c r="B6" s="15" t="s">
        <v>25</v>
      </c>
      <c r="C6" s="23">
        <v>248945</v>
      </c>
      <c r="D6" s="16">
        <f t="shared" si="0"/>
        <v>354216.82289799146</v>
      </c>
      <c r="E6" s="19">
        <v>354217</v>
      </c>
      <c r="F6" s="16">
        <f t="shared" si="1"/>
        <v>0.17710200854344293</v>
      </c>
    </row>
    <row r="7" spans="1:6" s="7" customFormat="1" ht="24" customHeight="1">
      <c r="A7" s="22" t="s">
        <v>5</v>
      </c>
      <c r="B7" s="15" t="s">
        <v>25</v>
      </c>
      <c r="C7" s="23">
        <v>534835</v>
      </c>
      <c r="D7" s="16">
        <f t="shared" si="0"/>
        <v>761001.64483981312</v>
      </c>
      <c r="E7" s="19">
        <v>761002</v>
      </c>
      <c r="F7" s="16">
        <f t="shared" si="1"/>
        <v>0.3551601868821308</v>
      </c>
    </row>
    <row r="8" spans="1:6" s="7" customFormat="1" ht="24" customHeight="1">
      <c r="A8" s="22" t="s">
        <v>11</v>
      </c>
      <c r="B8" s="15" t="s">
        <v>25</v>
      </c>
      <c r="C8" s="23">
        <v>15083</v>
      </c>
      <c r="D8" s="16">
        <f t="shared" si="0"/>
        <v>21461.175519775072</v>
      </c>
      <c r="E8" s="19">
        <v>21462</v>
      </c>
      <c r="F8" s="16">
        <f t="shared" si="1"/>
        <v>0.82448022492826567</v>
      </c>
    </row>
    <row r="9" spans="1:6" s="7" customFormat="1" ht="24" customHeight="1">
      <c r="A9" s="22" t="s">
        <v>6</v>
      </c>
      <c r="B9" s="15" t="s">
        <v>29</v>
      </c>
      <c r="C9" s="23">
        <v>116965</v>
      </c>
      <c r="D9" s="16">
        <f t="shared" si="0"/>
        <v>166426.20133066972</v>
      </c>
      <c r="E9" s="19">
        <v>166426</v>
      </c>
      <c r="F9" s="16">
        <f t="shared" si="1"/>
        <v>-0.20133066971902736</v>
      </c>
    </row>
    <row r="10" spans="1:6" ht="21" customHeight="1">
      <c r="A10" s="14" t="s">
        <v>24</v>
      </c>
      <c r="B10" s="15" t="s">
        <v>29</v>
      </c>
      <c r="C10" s="23">
        <v>13035</v>
      </c>
      <c r="D10" s="16">
        <f>C10/0.702804</f>
        <v>18547.134051599023</v>
      </c>
      <c r="E10" s="19">
        <v>18547</v>
      </c>
      <c r="F10" s="16">
        <f>E10-D10</f>
        <v>-0.13405159902322339</v>
      </c>
    </row>
    <row r="11" spans="1:6" ht="21" customHeight="1">
      <c r="A11" s="17" t="s">
        <v>23</v>
      </c>
      <c r="B11" s="15" t="s">
        <v>26</v>
      </c>
      <c r="C11" s="18">
        <v>1410686</v>
      </c>
      <c r="D11" s="16">
        <f t="shared" ref="D11:D14" si="2">C11/0.702804</f>
        <v>2007225.3430543935</v>
      </c>
      <c r="E11" s="19">
        <v>2007226</v>
      </c>
      <c r="F11" s="16">
        <f t="shared" ref="F11:F14" si="3">E11-D11</f>
        <v>0.65694560646079481</v>
      </c>
    </row>
    <row r="12" spans="1:6" ht="21" customHeight="1">
      <c r="A12" s="17" t="s">
        <v>22</v>
      </c>
      <c r="B12" s="15" t="s">
        <v>27</v>
      </c>
      <c r="C12" s="18">
        <v>2314267</v>
      </c>
      <c r="D12" s="16">
        <f t="shared" si="2"/>
        <v>3292905.2765778224</v>
      </c>
      <c r="E12" s="19">
        <v>3292905</v>
      </c>
      <c r="F12" s="16">
        <f t="shared" si="3"/>
        <v>-0.27657782239839435</v>
      </c>
    </row>
    <row r="13" spans="1:6" s="4" customFormat="1" ht="21" customHeight="1">
      <c r="A13" s="17" t="s">
        <v>21</v>
      </c>
      <c r="B13" s="15" t="s">
        <v>30</v>
      </c>
      <c r="C13" s="18">
        <v>3285411</v>
      </c>
      <c r="D13" s="16">
        <f t="shared" si="2"/>
        <v>4674718.6982430378</v>
      </c>
      <c r="E13" s="19">
        <v>4674719</v>
      </c>
      <c r="F13" s="16">
        <f t="shared" si="3"/>
        <v>0.30175696220248938</v>
      </c>
    </row>
    <row r="14" spans="1:6" s="4" customFormat="1" ht="21" customHeight="1">
      <c r="A14" s="17" t="s">
        <v>20</v>
      </c>
      <c r="B14" s="15" t="s">
        <v>31</v>
      </c>
      <c r="C14" s="18">
        <v>158236</v>
      </c>
      <c r="D14" s="16">
        <f t="shared" si="2"/>
        <v>225149.54382729752</v>
      </c>
      <c r="E14" s="19">
        <v>225150</v>
      </c>
      <c r="F14" s="16">
        <f t="shared" si="3"/>
        <v>0.45617270248476416</v>
      </c>
    </row>
    <row r="15" spans="1:6" s="4" customFormat="1" ht="15.75" customHeight="1">
      <c r="A15" s="8"/>
      <c r="B15" s="9"/>
      <c r="C15" s="9"/>
      <c r="D15" s="10"/>
      <c r="E15" s="9"/>
      <c r="F15" s="10"/>
    </row>
    <row r="16" spans="1:6" s="4" customFormat="1" ht="63.75" customHeight="1">
      <c r="A16" s="11"/>
      <c r="B16" s="12" t="s">
        <v>12</v>
      </c>
      <c r="C16" s="12" t="s">
        <v>9</v>
      </c>
      <c r="D16" s="13"/>
      <c r="E16" s="30" t="s">
        <v>15</v>
      </c>
      <c r="F16" s="30"/>
    </row>
    <row r="17" spans="1:6" s="4" customFormat="1" ht="21.75" customHeight="1">
      <c r="A17" s="9"/>
      <c r="B17" s="9"/>
      <c r="C17" s="8" t="s">
        <v>10</v>
      </c>
      <c r="D17" s="9"/>
      <c r="E17" s="9"/>
      <c r="F17" s="9"/>
    </row>
    <row r="18" spans="1:6">
      <c r="B18" s="20" t="s">
        <v>33</v>
      </c>
    </row>
    <row r="19" spans="1:6">
      <c r="B19" s="20" t="s">
        <v>13</v>
      </c>
    </row>
    <row r="20" spans="1:6">
      <c r="B20" s="21" t="s">
        <v>14</v>
      </c>
    </row>
  </sheetData>
  <mergeCells count="4">
    <mergeCell ref="D1:F1"/>
    <mergeCell ref="C2:F2"/>
    <mergeCell ref="A2:B2"/>
    <mergeCell ref="E16:F16"/>
  </mergeCells>
  <printOptions horizontalCentered="1"/>
  <pageMargins left="1.1811023622047245" right="0.78740157480314965" top="0.78740157480314965" bottom="0.78740157480314965" header="0" footer="0"/>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2013-09-20T07:44:39Z</dcterms:modified>
</cp:coreProperties>
</file>