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105" windowWidth="17775" windowHeight="12120"/>
  </bookViews>
  <sheets>
    <sheet name="NAietvertais pārrēķins" sheetId="12" r:id="rId1"/>
  </sheets>
  <definedNames>
    <definedName name="_xlnm.Print_Area" localSheetId="0">'NAietvertais pārrēķins'!$A$1:$F$19</definedName>
  </definedNames>
  <calcPr calcId="125725"/>
</workbook>
</file>

<file path=xl/calcChain.xml><?xml version="1.0" encoding="utf-8"?>
<calcChain xmlns="http://schemas.openxmlformats.org/spreadsheetml/2006/main">
  <c r="D5" i="12"/>
  <c r="F5" s="1"/>
  <c r="D6"/>
  <c r="F6" s="1"/>
  <c r="D7"/>
  <c r="F7" s="1"/>
  <c r="D8"/>
  <c r="F8" s="1"/>
  <c r="D9"/>
  <c r="F9" s="1"/>
  <c r="D10"/>
  <c r="F10" s="1"/>
</calcChain>
</file>

<file path=xl/sharedStrings.xml><?xml version="1.0" encoding="utf-8"?>
<sst xmlns="http://schemas.openxmlformats.org/spreadsheetml/2006/main" count="40" uniqueCount="35">
  <si>
    <t>Normatīvā akta nosaukums:</t>
  </si>
  <si>
    <t>1.</t>
  </si>
  <si>
    <t>(4)=(3)/0,702804</t>
  </si>
  <si>
    <t xml:space="preserve">(6)=(5)-(4) 
</t>
  </si>
  <si>
    <t>2.</t>
  </si>
  <si>
    <t>3.</t>
  </si>
  <si>
    <t>5.</t>
  </si>
  <si>
    <t>Normatīvā akta pants, daļa, punkts</t>
  </si>
  <si>
    <t>Nr. p.k.</t>
  </si>
  <si>
    <t>______________</t>
  </si>
  <si>
    <t>(paraksts)</t>
  </si>
  <si>
    <t>4.</t>
  </si>
  <si>
    <t>Spēkā esošajā normatīvajā aktā paredzētā naudas summa latos</t>
  </si>
  <si>
    <r>
      <t>Matemātiskā noapaļošana uz euro</t>
    </r>
    <r>
      <rPr>
        <sz val="14"/>
        <color theme="1"/>
        <rFont val="Times New Roman"/>
        <family val="1"/>
        <charset val="186"/>
      </rPr>
      <t xml:space="preserve">
(ar 6 cipariem aiz komata) </t>
    </r>
  </si>
  <si>
    <t>Summa, kas paredzēta normatīvā akta projektā, euro</t>
  </si>
  <si>
    <r>
      <t> Izmaiņas pret sākotnējā normatīvajā aktā norādīto summu, euro</t>
    </r>
    <r>
      <rPr>
        <sz val="14"/>
        <color theme="1"/>
        <rFont val="Times New Roman"/>
        <family val="1"/>
        <charset val="186"/>
      </rPr>
      <t xml:space="preserve">
(ar 6 cipariem aiz komata) </t>
    </r>
  </si>
  <si>
    <t>10.</t>
  </si>
  <si>
    <t>9.</t>
  </si>
  <si>
    <t>8.</t>
  </si>
  <si>
    <t>7.</t>
  </si>
  <si>
    <t>6.</t>
  </si>
  <si>
    <t>I. nodaļas 3.punkts</t>
  </si>
  <si>
    <t>11.</t>
  </si>
  <si>
    <t>12.</t>
  </si>
  <si>
    <t>I.Kukle</t>
  </si>
  <si>
    <t>IV. nodaļas 16.1.apakšpunkts</t>
  </si>
  <si>
    <t>IV. nodaļas 16.2.apakšpunkts</t>
  </si>
  <si>
    <t>IV. nodaļas 16.3.apakšpunkts</t>
  </si>
  <si>
    <t>V. nodaļas 21.punkts</t>
  </si>
  <si>
    <t>Ministru kabineta 2009.gada 14.jūlija noteikumi Nr.773 „Noteikumi par darbības programmas „Infrastruktūra un pakalpojumi” papildinājuma 3.4.1.5.2.apakšaktivitāti “Hidrotehnisko būvju rekonstrukcija plūdu draudu risku novēršanai un samazināšanai””</t>
  </si>
  <si>
    <t>Pielikums
Ministru kabineta noteikumu projekta „Grozījumi Ministru kabineta 2009.gada 14.jūlija noteikumos Nr.773 „Noteikumi par darbības programmas „Infrastruktūra un pakalpojumi” papildinājuma 3.4.1.5.2.apakšaktivitāti “Hidrotehnisko būvju rekonstrukcija plūdu draudu risku novēršanai un samazināšanai”””sākotnējās ietekmes novērtējuma ziņojumam (anotācijai)</t>
  </si>
  <si>
    <t>66016569, inese.kukle@varam.gov.lv</t>
  </si>
  <si>
    <t>D. Pavļuts</t>
  </si>
  <si>
    <t>Vides aizsardzības un reģionālās attīstības ministra p.i.,                ekonomikas ministrs</t>
  </si>
  <si>
    <t>10.12..2013. 14.00</t>
  </si>
</sst>
</file>

<file path=xl/styles.xml><?xml version="1.0" encoding="utf-8"?>
<styleSheet xmlns="http://schemas.openxmlformats.org/spreadsheetml/2006/main">
  <numFmts count="1">
    <numFmt numFmtId="164" formatCode="#,##0.000000"/>
  </numFmts>
  <fonts count="11">
    <font>
      <sz val="11"/>
      <color theme="1"/>
      <name val="Calibri"/>
      <family val="2"/>
      <scheme val="minor"/>
    </font>
    <font>
      <sz val="10"/>
      <color indexed="8"/>
      <name val="Times New Roman"/>
      <family val="1"/>
      <charset val="186"/>
    </font>
    <font>
      <i/>
      <sz val="12"/>
      <color theme="1"/>
      <name val="Times New Roman"/>
      <family val="1"/>
      <charset val="186"/>
    </font>
    <font>
      <sz val="14"/>
      <color theme="1"/>
      <name val="Times New Roman"/>
      <family val="1"/>
      <charset val="186"/>
    </font>
    <font>
      <b/>
      <i/>
      <sz val="14"/>
      <color theme="1"/>
      <name val="Times New Roman"/>
      <family val="1"/>
      <charset val="186"/>
    </font>
    <font>
      <b/>
      <sz val="14"/>
      <color theme="1"/>
      <name val="Times New Roman"/>
      <family val="1"/>
      <charset val="186"/>
    </font>
    <font>
      <i/>
      <sz val="14"/>
      <color theme="1"/>
      <name val="Times New Roman"/>
      <family val="1"/>
      <charset val="186"/>
    </font>
    <font>
      <sz val="12"/>
      <color theme="1"/>
      <name val="Times New Roman"/>
      <family val="1"/>
      <charset val="186"/>
    </font>
    <font>
      <sz val="10"/>
      <color theme="1"/>
      <name val="Times New Roman"/>
      <family val="1"/>
      <charset val="186"/>
    </font>
    <font>
      <u/>
      <sz val="9.9"/>
      <color theme="10"/>
      <name val="Calibri"/>
      <family val="2"/>
    </font>
    <font>
      <sz val="10"/>
      <color rgb="FF000000"/>
      <name val="Times New Roman"/>
      <family val="1"/>
      <charset val="186"/>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599963377788628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4" fontId="1" fillId="0" borderId="0" applyNumberFormat="0" applyProtection="0">
      <alignment horizontal="left" wrapText="1" indent="1" shrinkToFit="1"/>
    </xf>
    <xf numFmtId="0" fontId="9" fillId="0" borderId="0" applyNumberFormat="0" applyFill="0" applyBorder="0" applyAlignment="0" applyProtection="0">
      <alignment vertical="top"/>
      <protection locked="0"/>
    </xf>
  </cellStyleXfs>
  <cellXfs count="33">
    <xf numFmtId="0" fontId="0" fillId="0" borderId="0" xfId="0"/>
    <xf numFmtId="0" fontId="2" fillId="0" borderId="1" xfId="0" applyFont="1" applyBorder="1" applyAlignment="1">
      <alignment horizontal="center" vertical="center"/>
    </xf>
    <xf numFmtId="164" fontId="2" fillId="3" borderId="1" xfId="0" applyNumberFormat="1" applyFont="1" applyFill="1" applyBorder="1" applyAlignment="1">
      <alignment horizontal="left" vertical="center" wrapText="1"/>
    </xf>
    <xf numFmtId="0" fontId="2" fillId="3" borderId="1" xfId="0" applyFont="1" applyFill="1" applyBorder="1" applyAlignment="1">
      <alignment horizontal="center" vertical="center"/>
    </xf>
    <xf numFmtId="0" fontId="3" fillId="2" borderId="0" xfId="0" applyFont="1" applyFill="1"/>
    <xf numFmtId="0" fontId="3" fillId="0" borderId="0" xfId="0" applyFont="1"/>
    <xf numFmtId="0" fontId="3" fillId="4" borderId="1" xfId="0" applyFont="1" applyFill="1" applyBorder="1" applyAlignment="1">
      <alignment horizontal="center" vertical="center" wrapText="1"/>
    </xf>
    <xf numFmtId="0" fontId="6" fillId="0" borderId="0" xfId="0" applyFont="1" applyAlignment="1">
      <alignment horizontal="center" vertical="center"/>
    </xf>
    <xf numFmtId="0" fontId="3" fillId="0" borderId="0" xfId="0" applyFont="1" applyBorder="1" applyAlignment="1">
      <alignment horizontal="center" vertical="center" wrapText="1"/>
    </xf>
    <xf numFmtId="0" fontId="3" fillId="0" borderId="0" xfId="0" applyFont="1" applyBorder="1" applyAlignment="1">
      <alignment vertical="center" wrapText="1"/>
    </xf>
    <xf numFmtId="164" fontId="3" fillId="3" borderId="0" xfId="0" applyNumberFormat="1" applyFont="1" applyFill="1" applyBorder="1" applyAlignment="1">
      <alignment horizontal="left" vertical="center" wrapText="1"/>
    </xf>
    <xf numFmtId="0" fontId="3" fillId="0" borderId="0" xfId="0" applyFont="1" applyBorder="1" applyAlignment="1">
      <alignment horizontal="center" wrapText="1"/>
    </xf>
    <xf numFmtId="0" fontId="3" fillId="0" borderId="0" xfId="0" applyFont="1" applyBorder="1" applyAlignment="1">
      <alignment wrapText="1"/>
    </xf>
    <xf numFmtId="164" fontId="3" fillId="3" borderId="0" xfId="0" applyNumberFormat="1" applyFont="1" applyFill="1" applyBorder="1" applyAlignment="1">
      <alignment horizontal="left" wrapText="1"/>
    </xf>
    <xf numFmtId="0" fontId="7" fillId="2" borderId="1" xfId="0" applyFont="1" applyFill="1" applyBorder="1" applyAlignment="1">
      <alignment horizontal="center" vertical="center" wrapText="1"/>
    </xf>
    <xf numFmtId="0" fontId="7" fillId="2" borderId="1" xfId="0" applyFont="1" applyFill="1" applyBorder="1" applyAlignment="1">
      <alignment vertical="center" wrapText="1"/>
    </xf>
    <xf numFmtId="164" fontId="7" fillId="3" borderId="1" xfId="0" applyNumberFormat="1" applyFont="1" applyFill="1" applyBorder="1" applyAlignment="1">
      <alignment horizontal="left" vertical="center" wrapText="1"/>
    </xf>
    <xf numFmtId="0" fontId="7" fillId="0" borderId="1" xfId="0" applyFont="1" applyBorder="1" applyAlignment="1">
      <alignment horizontal="center" vertical="center" wrapText="1"/>
    </xf>
    <xf numFmtId="3" fontId="7" fillId="0" borderId="1" xfId="0" applyNumberFormat="1" applyFont="1" applyBorder="1" applyAlignment="1">
      <alignment horizontal="left" vertical="center" wrapText="1"/>
    </xf>
    <xf numFmtId="3" fontId="7" fillId="3" borderId="1" xfId="0" applyNumberFormat="1" applyFont="1" applyFill="1" applyBorder="1" applyAlignment="1">
      <alignment horizontal="left" vertical="center" wrapText="1"/>
    </xf>
    <xf numFmtId="0" fontId="7" fillId="0" borderId="1" xfId="0" applyFont="1" applyBorder="1" applyAlignment="1">
      <alignment horizontal="center" vertical="center"/>
    </xf>
    <xf numFmtId="3" fontId="7" fillId="2" borderId="1" xfId="0" applyNumberFormat="1" applyFont="1" applyFill="1" applyBorder="1" applyAlignment="1">
      <alignment horizontal="left" vertical="center" wrapText="1"/>
    </xf>
    <xf numFmtId="0" fontId="8" fillId="0" borderId="0" xfId="0" applyFont="1"/>
    <xf numFmtId="0" fontId="10" fillId="0" borderId="0" xfId="0" applyFont="1" applyAlignment="1">
      <alignment horizontal="justify"/>
    </xf>
    <xf numFmtId="0" fontId="9" fillId="0" borderId="0" xfId="2" applyAlignment="1" applyProtection="1">
      <alignment horizontal="justify"/>
    </xf>
    <xf numFmtId="3" fontId="6" fillId="0" borderId="0" xfId="0" applyNumberFormat="1" applyFont="1" applyAlignment="1">
      <alignment horizontal="center" vertical="center"/>
    </xf>
    <xf numFmtId="0" fontId="3" fillId="2" borderId="5" xfId="0" applyFont="1" applyFill="1" applyBorder="1" applyAlignment="1">
      <alignment horizontal="right" vertical="top" wrapText="1"/>
    </xf>
    <xf numFmtId="0" fontId="5" fillId="4" borderId="2" xfId="0" applyFont="1" applyFill="1" applyBorder="1" applyAlignment="1">
      <alignment horizontal="left" vertical="center" wrapText="1"/>
    </xf>
    <xf numFmtId="0" fontId="5" fillId="4" borderId="3" xfId="0" applyFont="1" applyFill="1" applyBorder="1" applyAlignment="1">
      <alignment horizontal="left" vertical="center" wrapText="1"/>
    </xf>
    <xf numFmtId="0" fontId="5" fillId="4" borderId="4" xfId="0" applyFont="1" applyFill="1" applyBorder="1" applyAlignment="1">
      <alignment horizontal="left" vertical="center" wrapText="1"/>
    </xf>
    <xf numFmtId="0" fontId="4" fillId="4" borderId="2" xfId="0" applyFont="1" applyFill="1" applyBorder="1" applyAlignment="1">
      <alignment horizontal="center" vertical="center"/>
    </xf>
    <xf numFmtId="0" fontId="4" fillId="4" borderId="4" xfId="0" applyFont="1" applyFill="1" applyBorder="1" applyAlignment="1">
      <alignment horizontal="center" vertical="center"/>
    </xf>
    <xf numFmtId="0" fontId="3" fillId="0" borderId="0" xfId="0" applyFont="1" applyBorder="1" applyAlignment="1">
      <alignment horizontal="center" wrapText="1"/>
    </xf>
  </cellXfs>
  <cellStyles count="3">
    <cellStyle name="Hyperlink" xfId="2" builtinId="8"/>
    <cellStyle name="Normal" xfId="0" builtinId="0"/>
    <cellStyle name="SAPBEXstdItem"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23"/>
  <sheetViews>
    <sheetView tabSelected="1" zoomScale="70" zoomScaleNormal="70" zoomScaleSheetLayoutView="70" workbookViewId="0">
      <selection activeCell="D26" sqref="D26"/>
    </sheetView>
  </sheetViews>
  <sheetFormatPr defaultRowHeight="18.75"/>
  <cols>
    <col min="1" max="1" width="5.28515625" style="5" customWidth="1"/>
    <col min="2" max="2" width="41.85546875" style="5" customWidth="1"/>
    <col min="3" max="3" width="22.28515625" style="5" customWidth="1"/>
    <col min="4" max="4" width="21.42578125" style="5" customWidth="1"/>
    <col min="5" max="5" width="18.85546875" style="5" customWidth="1"/>
    <col min="6" max="6" width="29.28515625" style="5" customWidth="1"/>
    <col min="7" max="8" width="9.140625" style="5"/>
    <col min="9" max="9" width="15.42578125" style="5" customWidth="1"/>
    <col min="10" max="16384" width="9.140625" style="5"/>
  </cols>
  <sheetData>
    <row r="1" spans="1:9" s="4" customFormat="1" ht="159" customHeight="1">
      <c r="D1" s="26" t="s">
        <v>30</v>
      </c>
      <c r="E1" s="26"/>
      <c r="F1" s="26"/>
    </row>
    <row r="2" spans="1:9" s="4" customFormat="1" ht="113.25" customHeight="1">
      <c r="A2" s="30" t="s">
        <v>0</v>
      </c>
      <c r="B2" s="31"/>
      <c r="C2" s="27" t="s">
        <v>29</v>
      </c>
      <c r="D2" s="28"/>
      <c r="E2" s="28"/>
      <c r="F2" s="29"/>
    </row>
    <row r="3" spans="1:9" ht="93.75">
      <c r="A3" s="6" t="s">
        <v>8</v>
      </c>
      <c r="B3" s="6" t="s">
        <v>7</v>
      </c>
      <c r="C3" s="6" t="s">
        <v>12</v>
      </c>
      <c r="D3" s="6" t="s">
        <v>13</v>
      </c>
      <c r="E3" s="6" t="s">
        <v>14</v>
      </c>
      <c r="F3" s="6" t="s">
        <v>15</v>
      </c>
    </row>
    <row r="4" spans="1:9" s="7" customFormat="1" ht="24" customHeight="1">
      <c r="A4" s="1" t="s">
        <v>1</v>
      </c>
      <c r="B4" s="1" t="s">
        <v>4</v>
      </c>
      <c r="C4" s="1" t="s">
        <v>5</v>
      </c>
      <c r="D4" s="2" t="s">
        <v>2</v>
      </c>
      <c r="E4" s="1" t="s">
        <v>6</v>
      </c>
      <c r="F4" s="3" t="s">
        <v>3</v>
      </c>
    </row>
    <row r="5" spans="1:9" s="7" customFormat="1" ht="24" customHeight="1">
      <c r="A5" s="20" t="s">
        <v>1</v>
      </c>
      <c r="B5" s="15" t="s">
        <v>21</v>
      </c>
      <c r="C5" s="21">
        <v>4332521</v>
      </c>
      <c r="D5" s="16">
        <f t="shared" ref="D5:D9" si="0">C5/0.702804</f>
        <v>6164621.9998747874</v>
      </c>
      <c r="E5" s="19">
        <v>6164622</v>
      </c>
      <c r="F5" s="16">
        <f t="shared" ref="F5:F9" si="1">E5-D5</f>
        <v>1.2521259486675262E-4</v>
      </c>
    </row>
    <row r="6" spans="1:9" s="7" customFormat="1" ht="24" customHeight="1">
      <c r="A6" s="20" t="s">
        <v>4</v>
      </c>
      <c r="B6" s="15" t="s">
        <v>25</v>
      </c>
      <c r="C6" s="21">
        <v>1151126</v>
      </c>
      <c r="D6" s="16">
        <f t="shared" si="0"/>
        <v>1637904.7358865344</v>
      </c>
      <c r="E6" s="19">
        <v>1637905</v>
      </c>
      <c r="F6" s="16">
        <f t="shared" si="1"/>
        <v>0.26411346555687487</v>
      </c>
      <c r="I6" s="25"/>
    </row>
    <row r="7" spans="1:9" s="7" customFormat="1" ht="24" customHeight="1">
      <c r="A7" s="20" t="s">
        <v>5</v>
      </c>
      <c r="B7" s="15" t="s">
        <v>26</v>
      </c>
      <c r="C7" s="21">
        <v>935035</v>
      </c>
      <c r="D7" s="16">
        <f t="shared" si="0"/>
        <v>1330434.9434550742</v>
      </c>
      <c r="E7" s="19">
        <v>1330435</v>
      </c>
      <c r="F7" s="16">
        <f>E7-D7</f>
        <v>5.6544925784692168E-2</v>
      </c>
    </row>
    <row r="8" spans="1:9" s="7" customFormat="1" ht="24" customHeight="1">
      <c r="A8" s="20" t="s">
        <v>11</v>
      </c>
      <c r="B8" s="15" t="s">
        <v>27</v>
      </c>
      <c r="C8" s="21">
        <v>2246360</v>
      </c>
      <c r="D8" s="16">
        <f t="shared" si="0"/>
        <v>3196282.3205331787</v>
      </c>
      <c r="E8" s="19">
        <v>3196282</v>
      </c>
      <c r="F8" s="16">
        <f t="shared" si="1"/>
        <v>-0.32053317874670029</v>
      </c>
    </row>
    <row r="9" spans="1:9" s="7" customFormat="1" ht="31.5" customHeight="1">
      <c r="A9" s="20" t="s">
        <v>6</v>
      </c>
      <c r="B9" s="15" t="s">
        <v>28</v>
      </c>
      <c r="C9" s="21">
        <v>70280</v>
      </c>
      <c r="D9" s="16">
        <f t="shared" si="0"/>
        <v>99999.430851275756</v>
      </c>
      <c r="E9" s="21">
        <v>100000</v>
      </c>
      <c r="F9" s="16">
        <f t="shared" si="1"/>
        <v>0.56914872424385976</v>
      </c>
    </row>
    <row r="10" spans="1:9" ht="33" customHeight="1">
      <c r="A10" s="14" t="s">
        <v>20</v>
      </c>
      <c r="B10" s="15" t="s">
        <v>28</v>
      </c>
      <c r="C10" s="21">
        <v>1405608</v>
      </c>
      <c r="D10" s="16">
        <f>C10/0.702804</f>
        <v>2000000</v>
      </c>
      <c r="E10" s="19">
        <v>2000000</v>
      </c>
      <c r="F10" s="16">
        <f>E10-D10</f>
        <v>0</v>
      </c>
    </row>
    <row r="11" spans="1:9">
      <c r="A11" s="17" t="s">
        <v>19</v>
      </c>
      <c r="B11" s="15"/>
      <c r="C11" s="18"/>
      <c r="D11" s="16"/>
      <c r="E11" s="19"/>
      <c r="F11" s="16"/>
    </row>
    <row r="12" spans="1:9">
      <c r="A12" s="17" t="s">
        <v>18</v>
      </c>
      <c r="B12" s="15"/>
      <c r="C12" s="18"/>
      <c r="D12" s="16"/>
      <c r="E12" s="19"/>
      <c r="F12" s="16"/>
    </row>
    <row r="13" spans="1:9">
      <c r="A13" s="17" t="s">
        <v>17</v>
      </c>
      <c r="B13" s="15"/>
      <c r="C13" s="18"/>
      <c r="D13" s="16"/>
      <c r="E13" s="19"/>
      <c r="F13" s="16"/>
    </row>
    <row r="14" spans="1:9" s="4" customFormat="1">
      <c r="A14" s="17" t="s">
        <v>16</v>
      </c>
      <c r="B14" s="15"/>
      <c r="C14" s="18"/>
      <c r="D14" s="16"/>
      <c r="E14" s="19"/>
      <c r="F14" s="16"/>
    </row>
    <row r="15" spans="1:9" s="4" customFormat="1">
      <c r="A15" s="17" t="s">
        <v>22</v>
      </c>
      <c r="B15" s="15"/>
      <c r="C15" s="18"/>
      <c r="D15" s="16"/>
      <c r="E15" s="19"/>
      <c r="F15" s="16"/>
    </row>
    <row r="16" spans="1:9" s="4" customFormat="1">
      <c r="A16" s="17" t="s">
        <v>23</v>
      </c>
      <c r="B16" s="15"/>
      <c r="C16" s="18"/>
      <c r="D16" s="16"/>
      <c r="E16" s="19"/>
      <c r="F16" s="16"/>
    </row>
    <row r="17" spans="1:6" s="4" customFormat="1" ht="15.75" customHeight="1">
      <c r="A17" s="8"/>
      <c r="B17" s="9"/>
      <c r="C17" s="9"/>
      <c r="D17" s="10"/>
      <c r="E17" s="9"/>
      <c r="F17" s="10"/>
    </row>
    <row r="18" spans="1:6" s="4" customFormat="1" ht="63.75" customHeight="1">
      <c r="A18" s="11"/>
      <c r="B18" s="12" t="s">
        <v>33</v>
      </c>
      <c r="C18" s="12" t="s">
        <v>9</v>
      </c>
      <c r="D18" s="13"/>
      <c r="E18" s="32" t="s">
        <v>32</v>
      </c>
      <c r="F18" s="32"/>
    </row>
    <row r="19" spans="1:6" s="4" customFormat="1" ht="21.75" customHeight="1">
      <c r="A19" s="9"/>
      <c r="B19" s="9"/>
      <c r="C19" s="8" t="s">
        <v>10</v>
      </c>
      <c r="D19" s="9"/>
      <c r="E19" s="9"/>
      <c r="F19" s="9"/>
    </row>
    <row r="20" spans="1:6">
      <c r="B20" s="22" t="s">
        <v>34</v>
      </c>
    </row>
    <row r="21" spans="1:6">
      <c r="B21" s="22"/>
    </row>
    <row r="22" spans="1:6">
      <c r="B22" s="23" t="s">
        <v>24</v>
      </c>
    </row>
    <row r="23" spans="1:6">
      <c r="B23" s="24" t="s">
        <v>31</v>
      </c>
    </row>
  </sheetData>
  <mergeCells count="4">
    <mergeCell ref="D1:F1"/>
    <mergeCell ref="C2:F2"/>
    <mergeCell ref="A2:B2"/>
    <mergeCell ref="E18:F18"/>
  </mergeCells>
  <printOptions horizontalCentered="1"/>
  <pageMargins left="1.1811023622047245" right="0.78740157480314965" top="0.78740157480314965" bottom="0.78740157480314965" header="0" footer="0"/>
  <pageSetup paperSize="8"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NAietvertais pārrēķins</vt:lpstr>
      <vt:lpstr>'NAietvertais pārrēķins'!Print_Area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2013-12-10T11:39:28Z</dcterms:modified>
</cp:coreProperties>
</file>