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1955" windowHeight="11730"/>
  </bookViews>
  <sheets>
    <sheet name="NAietvertais pārrēķins" sheetId="12" r:id="rId1"/>
  </sheets>
  <definedNames>
    <definedName name="_xlnm.Print_Area" localSheetId="0">'NAietvertais pārrēķins'!$A$1:$F$18</definedName>
  </definedNames>
  <calcPr calcId="125725"/>
</workbook>
</file>

<file path=xl/calcChain.xml><?xml version="1.0" encoding="utf-8"?>
<calcChain xmlns="http://schemas.openxmlformats.org/spreadsheetml/2006/main">
  <c r="D5" i="12"/>
  <c r="F5" s="1"/>
  <c r="D6"/>
  <c r="D7"/>
  <c r="F7" s="1"/>
  <c r="D8"/>
  <c r="F8" s="1"/>
  <c r="F6"/>
  <c r="D9"/>
  <c r="F9" s="1"/>
  <c r="D11"/>
  <c r="F11" s="1"/>
  <c r="D12"/>
  <c r="F12" s="1"/>
  <c r="D13"/>
  <c r="F13" s="1"/>
  <c r="D10" l="1"/>
  <c r="F10" s="1"/>
</calcChain>
</file>

<file path=xl/sharedStrings.xml><?xml version="1.0" encoding="utf-8"?>
<sst xmlns="http://schemas.openxmlformats.org/spreadsheetml/2006/main" count="40" uniqueCount="35">
  <si>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</si>
  <si>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</si>
  <si>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</si>
  <si>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</si>
  <si>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</si>
  <si>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</si>
  <si>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</si>
  <si>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</si>
  <si>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</si>
  <si>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</si>
  <si>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</si>
  <si>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</si>
  <si>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</si>
  <si>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</si>
  <si>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</si>
  <si>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</si>
  <si>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</si>
  <si>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</si>
  <si>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9.</t>
  </si>
  <si>
    <t>8.</t>
  </si>
  <si>
    <t>7.</t>
  </si>
  <si>
    <t>6.</t>
  </si>
  <si>
    <t>I. nodaļas 3.punkts</t>
  </si>
  <si>
    <t>Ministru kabineta 2009.gada 15. decembra noteikumi Nr.1487 „Noteikumi par darbības programmas "Infrastruktūra un pakalpojumi" papildinājuma 3.5.1.2.3.apakšaktivitāti "Dalītas atkritumu apsaimniekošanas sistēmas attīstība”</t>
  </si>
  <si>
    <t>III. nodaļas 23.1.apakšpunkts</t>
  </si>
  <si>
    <t>III. nodaļas 23.2.apakšpunkts</t>
  </si>
  <si>
    <t>III. nodaļas 23.3.apakšpunkts</t>
  </si>
  <si>
    <t>III. nodaļas 23.4.apakšpunkts</t>
  </si>
  <si>
    <t>III. nodaļas 23.5.apakšpunkts</t>
  </si>
  <si>
    <t>III. nodaļas 23.6.apakšpunkts</t>
  </si>
  <si>
    <t>III. nodaļas 23.8.apakšpunkts</t>
  </si>
  <si>
    <t>07.10.2013,  14:50</t>
  </si>
  <si>
    <t>A.Auziņa</t>
  </si>
  <si>
    <t>66016701, austra.auzina@varam.gov.lv</t>
  </si>
  <si>
    <t>Pielikums
Ministru kabineta noteikumu projektam  „Grozījumi Ministru kabineta 2009.gada 15. decembra noteikumos Nr.1487 „Noteikumi par darbības programmas "Infrastruktūra un pakalpojumi" papildinājuma 3.5.1.2.3.apakšaktivitāti "Dalītas atkritumu apsaimniekošanas sistēmas attīstība”””” sākotnējās ietekmes novērtējuma ziņojumam (anotācijai)</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</si>
</sst>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10"/>
      <color rgb="FF00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2">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0" xfId="0" applyFont="1" applyAlignment="1">
      <alignment horizontal="justify"/>
    </xf>
    <xf numFmtId="3" fontId="7" fillId="2" borderId="1" xfId="0" applyNumberFormat="1" applyFont="1" applyFill="1" applyBorder="1" applyAlignment="1">
      <alignment horizontal="left" vertical="center" wrapText="1"/>
    </xf>
    <xf numFmtId="0" fontId="10" fillId="0" borderId="0" xfId="0" applyFont="1" applyAlignment="1">
      <alignment horizontal="justify"/>
    </xf>
    <xf numFmtId="0" fontId="9" fillId="0" borderId="0" xfId="2" applyAlignment="1" applyProtection="1">
      <alignment horizontal="justify"/>
    </xf>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2" fillId="2" borderId="0" xfId="0" applyFont="1" applyFill="1" applyAlignment="1">
      <alignment horizontal="center" vertical="center"/>
    </xf>
    <xf numFmtId="164"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164" fontId="7" fillId="2" borderId="1" xfId="0" applyNumberFormat="1" applyFont="1" applyFill="1" applyBorder="1" applyAlignment="1">
      <alignment horizontal="left" vertical="center" wrapText="1"/>
    </xf>
    <xf numFmtId="3" fontId="7" fillId="2" borderId="1" xfId="0" applyNumberFormat="1" applyFont="1" applyFill="1" applyBorder="1" applyAlignment="1">
      <alignment horizontal="left"/>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3"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8"/>
  <sheetViews>
    <sheetView tabSelected="1" topLeftCell="B1" zoomScale="70" zoomScaleNormal="70" zoomScaleSheetLayoutView="70" workbookViewId="0">
      <selection activeCell="B1" sqref="A1:F18"/>
    </sheetView>
  </sheetViews>
  <sheetFormatPr defaultRowHeight="18.75"/>
  <cols>
    <col min="1" max="1" width="5.28515625" style="3" customWidth="1"/>
    <col min="2" max="2" width="41.85546875" style="3" customWidth="1"/>
    <col min="3" max="3" width="22.28515625" style="3" customWidth="1"/>
    <col min="4" max="4" width="21.42578125" style="3" customWidth="1"/>
    <col min="5" max="5" width="18.85546875" style="3" customWidth="1"/>
    <col min="6" max="6" width="29.28515625" style="3" customWidth="1"/>
    <col min="7" max="16384" width="9.140625" style="3"/>
  </cols>
  <sheetData>
    <row r="1" spans="1:6" s="2" customFormat="1" ht="138" customHeight="1">
      <c r="D1" s="16" t="s">
        <v>34</v>
      </c>
      <c r="E1" s="16"/>
      <c r="F1" s="16"/>
    </row>
    <row r="2" spans="1:6" s="2" customFormat="1" ht="78.75" customHeight="1">
      <c r="A2" s="20" t="s">
        <v>0</v>
      </c>
      <c r="B2" s="21"/>
      <c r="C2" s="17" t="s">
        <v>23</v>
      </c>
      <c r="D2" s="18"/>
      <c r="E2" s="18"/>
      <c r="F2" s="19"/>
    </row>
    <row r="3" spans="1:6" ht="93.75">
      <c r="A3" s="4" t="s">
        <v>8</v>
      </c>
      <c r="B3" s="4" t="s">
        <v>7</v>
      </c>
      <c r="C3" s="4" t="s">
        <v>14</v>
      </c>
      <c r="D3" s="4" t="s">
        <v>15</v>
      </c>
      <c r="E3" s="4" t="s">
        <v>16</v>
      </c>
      <c r="F3" s="4" t="s">
        <v>17</v>
      </c>
    </row>
    <row r="4" spans="1:6" s="5" customFormat="1" ht="24" customHeight="1">
      <c r="A4" s="1" t="s">
        <v>1</v>
      </c>
      <c r="B4" s="1" t="s">
        <v>4</v>
      </c>
      <c r="C4" s="22" t="s">
        <v>5</v>
      </c>
      <c r="D4" s="23" t="s">
        <v>2</v>
      </c>
      <c r="E4" s="24" t="s">
        <v>6</v>
      </c>
      <c r="F4" s="24" t="s">
        <v>3</v>
      </c>
    </row>
    <row r="5" spans="1:6" ht="21" customHeight="1">
      <c r="A5" s="9" t="s">
        <v>1</v>
      </c>
      <c r="B5" s="10" t="s">
        <v>22</v>
      </c>
      <c r="C5" s="13">
        <v>28889074</v>
      </c>
      <c r="D5" s="25">
        <f t="shared" ref="D5:D8" si="0">C5/0.702804</f>
        <v>41105449.029886</v>
      </c>
      <c r="E5" s="13">
        <v>41105449</v>
      </c>
      <c r="F5" s="25">
        <f t="shared" ref="F5:F8" si="1">E5-D5</f>
        <v>-2.9885999858379364E-2</v>
      </c>
    </row>
    <row r="6" spans="1:6" ht="21" customHeight="1">
      <c r="A6" s="11" t="s">
        <v>4</v>
      </c>
      <c r="B6" s="10" t="s">
        <v>22</v>
      </c>
      <c r="C6" s="13">
        <v>39055719</v>
      </c>
      <c r="D6" s="25">
        <f t="shared" si="0"/>
        <v>55571281.609097272</v>
      </c>
      <c r="E6" s="13">
        <v>55571282</v>
      </c>
      <c r="F6" s="25">
        <f t="shared" si="1"/>
        <v>0.39090272784233093</v>
      </c>
    </row>
    <row r="7" spans="1:6" ht="21" customHeight="1">
      <c r="A7" s="11" t="s">
        <v>5</v>
      </c>
      <c r="B7" s="10" t="s">
        <v>24</v>
      </c>
      <c r="C7" s="26">
        <v>1920337</v>
      </c>
      <c r="D7" s="25">
        <f t="shared" si="0"/>
        <v>2732393.3842152292</v>
      </c>
      <c r="E7" s="13">
        <v>2732393</v>
      </c>
      <c r="F7" s="25">
        <f t="shared" si="1"/>
        <v>-0.38421522919088602</v>
      </c>
    </row>
    <row r="8" spans="1:6" ht="21" customHeight="1">
      <c r="A8" s="9" t="s">
        <v>11</v>
      </c>
      <c r="B8" s="10" t="s">
        <v>25</v>
      </c>
      <c r="C8" s="26">
        <v>306461</v>
      </c>
      <c r="D8" s="25">
        <f t="shared" si="0"/>
        <v>436054.71795834973</v>
      </c>
      <c r="E8" s="13">
        <v>436055</v>
      </c>
      <c r="F8" s="25">
        <f t="shared" si="1"/>
        <v>0.28204165026545525</v>
      </c>
    </row>
    <row r="9" spans="1:6">
      <c r="A9" s="11" t="s">
        <v>6</v>
      </c>
      <c r="B9" s="10" t="s">
        <v>26</v>
      </c>
      <c r="C9" s="13">
        <v>2382462</v>
      </c>
      <c r="D9" s="25">
        <f t="shared" ref="D9:D13" si="2">C9/0.702804</f>
        <v>3389938.0197039288</v>
      </c>
      <c r="E9" s="13">
        <v>3389938</v>
      </c>
      <c r="F9" s="25">
        <f t="shared" ref="F9:F13" si="3">E9-D9</f>
        <v>-1.9703928846865892E-2</v>
      </c>
    </row>
    <row r="10" spans="1:6">
      <c r="A10" s="11" t="s">
        <v>21</v>
      </c>
      <c r="B10" s="10" t="s">
        <v>27</v>
      </c>
      <c r="C10" s="26">
        <v>2426605</v>
      </c>
      <c r="D10" s="25">
        <f t="shared" si="2"/>
        <v>3452747.8500406942</v>
      </c>
      <c r="E10" s="13">
        <v>3452748</v>
      </c>
      <c r="F10" s="25">
        <f t="shared" si="3"/>
        <v>0.14995930576696992</v>
      </c>
    </row>
    <row r="11" spans="1:6">
      <c r="A11" s="9" t="s">
        <v>20</v>
      </c>
      <c r="B11" s="10" t="s">
        <v>28</v>
      </c>
      <c r="C11" s="26">
        <v>2426605</v>
      </c>
      <c r="D11" s="25">
        <f t="shared" si="2"/>
        <v>3452747.8500406942</v>
      </c>
      <c r="E11" s="13">
        <v>3452748</v>
      </c>
      <c r="F11" s="25">
        <f t="shared" si="3"/>
        <v>0.14995930576696992</v>
      </c>
    </row>
    <row r="12" spans="1:6">
      <c r="A12" s="11" t="s">
        <v>19</v>
      </c>
      <c r="B12" s="10" t="s">
        <v>29</v>
      </c>
      <c r="C12" s="13">
        <v>2426604</v>
      </c>
      <c r="D12" s="25">
        <f t="shared" si="2"/>
        <v>3452746.4271688834</v>
      </c>
      <c r="E12" s="13">
        <v>3452746</v>
      </c>
      <c r="F12" s="25">
        <f t="shared" si="3"/>
        <v>-0.42716888338327408</v>
      </c>
    </row>
    <row r="13" spans="1:6">
      <c r="A13" s="11" t="s">
        <v>18</v>
      </c>
      <c r="B13" s="10" t="s">
        <v>30</v>
      </c>
      <c r="C13" s="13">
        <v>17000000</v>
      </c>
      <c r="D13" s="25">
        <f t="shared" si="2"/>
        <v>24188820.780758221</v>
      </c>
      <c r="E13" s="13">
        <v>24188821</v>
      </c>
      <c r="F13" s="25">
        <f t="shared" si="3"/>
        <v>0.21924177929759026</v>
      </c>
    </row>
    <row r="14" spans="1:6" s="2" customFormat="1" ht="63.75" customHeight="1">
      <c r="A14" s="7"/>
      <c r="B14" s="8" t="s">
        <v>12</v>
      </c>
      <c r="C14" s="27" t="s">
        <v>9</v>
      </c>
      <c r="D14" s="28"/>
      <c r="E14" s="29" t="s">
        <v>13</v>
      </c>
      <c r="F14" s="29"/>
    </row>
    <row r="15" spans="1:6" s="2" customFormat="1" ht="21.75" customHeight="1">
      <c r="A15" s="6"/>
      <c r="B15" s="6"/>
      <c r="C15" s="30" t="s">
        <v>10</v>
      </c>
      <c r="D15" s="31"/>
      <c r="E15" s="31"/>
      <c r="F15" s="31"/>
    </row>
    <row r="16" spans="1:6">
      <c r="B16" s="12" t="s">
        <v>31</v>
      </c>
    </row>
    <row r="17" spans="2:2">
      <c r="B17" s="14" t="s">
        <v>32</v>
      </c>
    </row>
    <row r="18" spans="2:2">
      <c r="B18" s="15" t="s">
        <v>33</v>
      </c>
    </row>
  </sheetData>
  <mergeCells count="4">
    <mergeCell ref="D1:F1"/>
    <mergeCell ref="C2:F2"/>
    <mergeCell ref="A2:B2"/>
    <mergeCell ref="E14:F14"/>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2013-10-07T13:09:41Z</dcterms:modified>
</cp:coreProperties>
</file>