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12180"/>
  </bookViews>
  <sheets>
    <sheet name="NAietvertais pārrēķins" sheetId="12" r:id="rId1"/>
  </sheets>
  <definedNames>
    <definedName name="_xlnm.Print_Area" localSheetId="0">'NAietvertais pārrēķins'!$A$1:$J$24</definedName>
  </definedNames>
  <calcPr calcId="125725"/>
</workbook>
</file>

<file path=xl/calcChain.xml><?xml version="1.0" encoding="utf-8"?>
<calcChain xmlns="http://schemas.openxmlformats.org/spreadsheetml/2006/main">
  <c r="H7" i="12"/>
  <c r="J7" s="1"/>
  <c r="H8"/>
  <c r="J8" s="1"/>
  <c r="J6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6"/>
  <c r="H5"/>
  <c r="J5" s="1"/>
  <c r="D15"/>
  <c r="F15" s="1"/>
  <c r="D14"/>
  <c r="D16"/>
  <c r="F16" s="1"/>
  <c r="D6"/>
  <c r="F6" s="1"/>
  <c r="D9"/>
  <c r="F9" s="1"/>
  <c r="D10"/>
  <c r="F10" s="1"/>
  <c r="D11"/>
  <c r="F11" s="1"/>
  <c r="D12"/>
  <c r="F12" s="1"/>
  <c r="D13"/>
  <c r="F13" s="1"/>
  <c r="D5"/>
  <c r="F5" s="1"/>
  <c r="F14" l="1"/>
</calcChain>
</file>

<file path=xl/sharedStrings.xml><?xml version="1.0" encoding="utf-8"?>
<sst xmlns="http://schemas.openxmlformats.org/spreadsheetml/2006/main" count="62" uniqueCount="45">
  <si>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</si>
  <si>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</si>
  <si>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</si>
  <si>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</si>
  <si>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</si>
  <si>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</si>
  <si>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</si>
  <si>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</si>
  <si>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</si>
  <si>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</si>
  <si>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</si>
  <si>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</si>
  <si>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 xml:space="preserve">Vides aizsardzības un reģionālās attīstības ministrs </t>
  </si>
  <si>
    <t>K.Raubiškis</t>
  </si>
  <si>
    <t>66016717, kaspars.raubiskis@varam.gov.lv</t>
  </si>
  <si>
    <t>E.Sprūdžs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</si>
  <si>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</si>
  <si>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</si>
  <si>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</si>
  <si>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9.</t>
  </si>
  <si>
    <t>8.</t>
  </si>
  <si>
    <t>7.</t>
  </si>
  <si>
    <t>6.</t>
  </si>
  <si>
    <t>I. nodaļas 3.punkts</t>
  </si>
  <si>
    <t>Pielikums
Ministru kabineta noteikumu projekta „Grozījumi Ministru kabineta 2008.gada 30.septembra noteikumos Nr.817 „Noteikumi par darbības programmas „Infrastruktūra un pakalpojumi” papildinājuma 3.4.1.4.aktivitāti „Vēsturiski piesārņoto vietu sanācija””” sākotnējās ietekmes novērtējuma ziņojumam (anotācijai)</t>
  </si>
  <si>
    <t>IV. nodaļas 18.punkts</t>
  </si>
  <si>
    <t>11.</t>
  </si>
  <si>
    <t>Ministru kabineta 2008.gada 30.septembra noteikumos Nr.817 „Noteikumi par darbības programmas „Infrastruktūra un pakalpojumi” papildinājuma 3.4.1.4.aktivitāti „Vēsturiski piesārņoto vietu sanācija””</t>
  </si>
  <si>
    <t>1.pielikuma 1.projektu iesniegumu atlases kārtas tabulas 1.rinda</t>
  </si>
  <si>
    <t>1.pielikuma 1.projektu iesniegumu atlases kārtas tabulas 2.rinda</t>
  </si>
  <si>
    <t>1.pielikuma 1.projektu iesniegumu atlases kārtas tabulas 3.rinda</t>
  </si>
  <si>
    <t>1.pielikuma 1.projektu iesniegumu atlases kārtas tabulas 4.rinda (kopsumma)</t>
  </si>
  <si>
    <t>1.pielikuma 2.projektu iesniegumu atlases kārtas tabulas 1.rinda</t>
  </si>
  <si>
    <t>1.pielikuma 2.projektu iesniegumu atlases kārtas tabulas 2.rinda (kopsumma)</t>
  </si>
  <si>
    <t>Summa, kas paredzēta normatīvā akta projektā latos</t>
  </si>
  <si>
    <t>Summa, kas sākotnēji paredzēta normatīvā akta projektā, euro</t>
  </si>
  <si>
    <t>Summa, kas  paredzēta normatīvā akta projektā, euro</t>
  </si>
  <si>
    <r>
      <t> Izmaiņas pret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</si>
  <si>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(8)=(7)/0,702804</t>
  </si>
  <si>
    <t xml:space="preserve">(10)=(9)-(8) 
</t>
  </si>
  <si>
    <r>
      <t>I. nodaļas 3.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 xml:space="preserve"> punkts</t>
    </r>
  </si>
  <si>
    <t>"-"</t>
  </si>
  <si>
    <t>07.10.2013, 12:49</t>
  </si>
  <si>
    <t>A.Auziņa</t>
  </si>
  <si>
    <t>66016701, austra.auzina@varam.gov.lv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</si>
</sst>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60" zoomScaleNormal="60" zoomScaleSheetLayoutView="70" workbookViewId="0">
      <selection activeCell="D16" sqref="D16"/>
    </sheetView>
  </sheetViews>
  <sheetFormatPr defaultRowHeight="18.75"/>
  <cols>
    <col min="1" max="1" width="5.28515625" style="3" customWidth="1"/>
    <col min="2" max="2" width="41.85546875" style="3" customWidth="1"/>
    <col min="3" max="3" width="22.28515625" style="3" customWidth="1"/>
    <col min="4" max="4" width="21.42578125" style="3" customWidth="1"/>
    <col min="5" max="5" width="18.85546875" style="3" customWidth="1"/>
    <col min="6" max="6" width="29.28515625" style="3" customWidth="1"/>
    <col min="7" max="7" width="26.85546875" style="3" customWidth="1"/>
    <col min="8" max="8" width="30.28515625" style="3" customWidth="1"/>
    <col min="9" max="9" width="18.5703125" style="3" customWidth="1"/>
    <col min="10" max="10" width="26.28515625" style="3" customWidth="1"/>
    <col min="11" max="16384" width="9.140625" style="3"/>
  </cols>
  <sheetData>
    <row r="1" spans="1:10" s="2" customFormat="1" ht="72" customHeight="1">
      <c r="D1" s="20" t="s">
        <v>24</v>
      </c>
      <c r="E1" s="20"/>
      <c r="F1" s="20"/>
      <c r="G1" s="20"/>
      <c r="H1" s="20"/>
      <c r="I1" s="20"/>
      <c r="J1" s="20"/>
    </row>
    <row r="2" spans="1:10" s="2" customFormat="1" ht="63" customHeight="1">
      <c r="A2" s="17" t="s">
        <v>0</v>
      </c>
      <c r="B2" s="18"/>
      <c r="C2" s="19" t="s">
        <v>27</v>
      </c>
      <c r="D2" s="19"/>
      <c r="E2" s="19"/>
      <c r="F2" s="19"/>
      <c r="G2" s="19"/>
      <c r="H2" s="19"/>
      <c r="I2" s="19"/>
      <c r="J2" s="19"/>
    </row>
    <row r="3" spans="1:10" ht="93.75">
      <c r="A3" s="4" t="s">
        <v>8</v>
      </c>
      <c r="B3" s="4" t="s">
        <v>7</v>
      </c>
      <c r="C3" s="4" t="s">
        <v>16</v>
      </c>
      <c r="D3" s="4" t="s">
        <v>17</v>
      </c>
      <c r="E3" s="4" t="s">
        <v>35</v>
      </c>
      <c r="F3" s="4" t="s">
        <v>18</v>
      </c>
      <c r="G3" s="4" t="s">
        <v>34</v>
      </c>
      <c r="H3" s="4" t="s">
        <v>17</v>
      </c>
      <c r="I3" s="4" t="s">
        <v>36</v>
      </c>
      <c r="J3" s="4" t="s">
        <v>37</v>
      </c>
    </row>
    <row r="4" spans="1:10" s="5" customFormat="1" ht="24" customHeight="1">
      <c r="A4" s="1" t="s">
        <v>1</v>
      </c>
      <c r="B4" s="1" t="s">
        <v>4</v>
      </c>
      <c r="C4" s="21" t="s">
        <v>5</v>
      </c>
      <c r="D4" s="22" t="s">
        <v>2</v>
      </c>
      <c r="E4" s="21" t="s">
        <v>6</v>
      </c>
      <c r="F4" s="21" t="s">
        <v>3</v>
      </c>
      <c r="G4" s="21" t="s">
        <v>21</v>
      </c>
      <c r="H4" s="22" t="s">
        <v>38</v>
      </c>
      <c r="I4" s="21" t="s">
        <v>19</v>
      </c>
      <c r="J4" s="16" t="s">
        <v>39</v>
      </c>
    </row>
    <row r="5" spans="1:10" s="5" customFormat="1" ht="24" customHeight="1">
      <c r="A5" s="14" t="s">
        <v>1</v>
      </c>
      <c r="B5" s="10" t="s">
        <v>23</v>
      </c>
      <c r="C5" s="15">
        <v>22549732</v>
      </c>
      <c r="D5" s="23">
        <f t="shared" ref="D5:D16" si="0">C5/0.702804</f>
        <v>32085378.000125214</v>
      </c>
      <c r="E5" s="15">
        <v>32085378</v>
      </c>
      <c r="F5" s="23">
        <f>E5-D5</f>
        <v>-1.2521445751190186E-4</v>
      </c>
      <c r="G5" s="15">
        <v>22696450</v>
      </c>
      <c r="H5" s="23">
        <f t="shared" ref="H5:H16" si="1">G5/0.702804</f>
        <v>32294138.906437643</v>
      </c>
      <c r="I5" s="15">
        <v>32294139</v>
      </c>
      <c r="J5" s="11">
        <f>I5-H5</f>
        <v>9.3562357127666473E-2</v>
      </c>
    </row>
    <row r="6" spans="1:10" s="5" customFormat="1" ht="24" customHeight="1">
      <c r="A6" s="14" t="s">
        <v>4</v>
      </c>
      <c r="B6" s="10" t="s">
        <v>23</v>
      </c>
      <c r="C6" s="15">
        <v>10014957</v>
      </c>
      <c r="D6" s="23">
        <f t="shared" si="0"/>
        <v>14250000</v>
      </c>
      <c r="E6" s="15">
        <v>14250000</v>
      </c>
      <c r="F6" s="23">
        <f>E6-D6</f>
        <v>0</v>
      </c>
      <c r="G6" s="15">
        <v>10014957</v>
      </c>
      <c r="H6" s="23">
        <f t="shared" si="1"/>
        <v>14250000</v>
      </c>
      <c r="I6" s="15">
        <v>14250000</v>
      </c>
      <c r="J6" s="11">
        <f>I6-H6</f>
        <v>0</v>
      </c>
    </row>
    <row r="7" spans="1:10" s="5" customFormat="1" ht="24" customHeight="1">
      <c r="A7" s="14"/>
      <c r="B7" s="10" t="s">
        <v>40</v>
      </c>
      <c r="C7" s="15" t="s">
        <v>41</v>
      </c>
      <c r="D7" s="15" t="s">
        <v>41</v>
      </c>
      <c r="E7" s="15" t="s">
        <v>41</v>
      </c>
      <c r="F7" s="15" t="s">
        <v>41</v>
      </c>
      <c r="G7" s="15">
        <v>6358867</v>
      </c>
      <c r="H7" s="23">
        <f t="shared" si="1"/>
        <v>9047852.6018633936</v>
      </c>
      <c r="I7" s="15">
        <v>9047853</v>
      </c>
      <c r="J7" s="11">
        <f t="shared" ref="J7:J8" si="2">I7-H7</f>
        <v>0.39813660643994808</v>
      </c>
    </row>
    <row r="8" spans="1:10" s="5" customFormat="1" ht="24" customHeight="1">
      <c r="A8" s="14"/>
      <c r="B8" s="10" t="s">
        <v>40</v>
      </c>
      <c r="C8" s="15" t="s">
        <v>41</v>
      </c>
      <c r="D8" s="15" t="s">
        <v>41</v>
      </c>
      <c r="E8" s="15" t="s">
        <v>41</v>
      </c>
      <c r="F8" s="15" t="s">
        <v>41</v>
      </c>
      <c r="G8" s="15">
        <v>2725229</v>
      </c>
      <c r="H8" s="23">
        <f t="shared" si="1"/>
        <v>3877651.5216191146</v>
      </c>
      <c r="I8" s="15">
        <v>3877652</v>
      </c>
      <c r="J8" s="11">
        <f t="shared" si="2"/>
        <v>0.47838088544085622</v>
      </c>
    </row>
    <row r="9" spans="1:10" s="5" customFormat="1" ht="24" customHeight="1">
      <c r="A9" s="14" t="s">
        <v>5</v>
      </c>
      <c r="B9" s="10" t="s">
        <v>25</v>
      </c>
      <c r="C9" s="15">
        <v>22283299</v>
      </c>
      <c r="D9" s="23">
        <f t="shared" si="0"/>
        <v>31706277.995002873</v>
      </c>
      <c r="E9" s="15">
        <v>31706278</v>
      </c>
      <c r="F9" s="23">
        <f t="shared" ref="F9:F16" si="3">E9-D9</f>
        <v>4.9971267580986023E-3</v>
      </c>
      <c r="G9" s="15">
        <v>22430017</v>
      </c>
      <c r="H9" s="23">
        <f t="shared" si="1"/>
        <v>31915038.901315302</v>
      </c>
      <c r="I9" s="15">
        <v>31915039</v>
      </c>
      <c r="J9" s="11">
        <f t="shared" ref="J9:J16" si="4">I9-H9</f>
        <v>9.8684698343276978E-2</v>
      </c>
    </row>
    <row r="10" spans="1:10" s="5" customFormat="1" ht="24" customHeight="1">
      <c r="A10" s="14" t="s">
        <v>11</v>
      </c>
      <c r="B10" s="10" t="s">
        <v>25</v>
      </c>
      <c r="C10" s="15">
        <v>266433</v>
      </c>
      <c r="D10" s="23">
        <f t="shared" si="0"/>
        <v>379100.00512233854</v>
      </c>
      <c r="E10" s="15">
        <v>379100</v>
      </c>
      <c r="F10" s="23">
        <f t="shared" si="3"/>
        <v>-5.1223385380581021E-3</v>
      </c>
      <c r="G10" s="15">
        <v>266433</v>
      </c>
      <c r="H10" s="23">
        <f t="shared" si="1"/>
        <v>379100.00512233854</v>
      </c>
      <c r="I10" s="15">
        <v>379100</v>
      </c>
      <c r="J10" s="11">
        <f t="shared" si="4"/>
        <v>-5.1223385380581021E-3</v>
      </c>
    </row>
    <row r="11" spans="1:10" s="5" customFormat="1" ht="31.5">
      <c r="A11" s="14" t="s">
        <v>6</v>
      </c>
      <c r="B11" s="10" t="s">
        <v>28</v>
      </c>
      <c r="C11" s="15">
        <v>14268045</v>
      </c>
      <c r="D11" s="23">
        <f t="shared" si="0"/>
        <v>20301599.023340791</v>
      </c>
      <c r="E11" s="15">
        <v>20301599</v>
      </c>
      <c r="F11" s="23">
        <f t="shared" si="3"/>
        <v>-2.3340791463851929E-2</v>
      </c>
      <c r="G11" s="15">
        <v>16513798</v>
      </c>
      <c r="H11" s="23">
        <f t="shared" si="1"/>
        <v>23497017.660684913</v>
      </c>
      <c r="I11" s="15">
        <v>23497018</v>
      </c>
      <c r="J11" s="11">
        <f t="shared" si="4"/>
        <v>0.33931508660316467</v>
      </c>
    </row>
    <row r="12" spans="1:10" s="5" customFormat="1" ht="31.5">
      <c r="A12" s="14" t="s">
        <v>22</v>
      </c>
      <c r="B12" s="10" t="s">
        <v>29</v>
      </c>
      <c r="C12" s="15">
        <v>4122858</v>
      </c>
      <c r="D12" s="23">
        <f t="shared" si="0"/>
        <v>5866298.4274420748</v>
      </c>
      <c r="E12" s="15">
        <v>5866298</v>
      </c>
      <c r="F12" s="23">
        <f t="shared" si="3"/>
        <v>-0.42744207475334406</v>
      </c>
      <c r="G12" s="15">
        <v>4122858</v>
      </c>
      <c r="H12" s="23">
        <f t="shared" si="1"/>
        <v>5866298.4274420748</v>
      </c>
      <c r="I12" s="15">
        <v>5866298</v>
      </c>
      <c r="J12" s="11">
        <f t="shared" si="4"/>
        <v>-0.42744207475334406</v>
      </c>
    </row>
    <row r="13" spans="1:10" s="5" customFormat="1" ht="31.5">
      <c r="A13" s="14" t="s">
        <v>21</v>
      </c>
      <c r="B13" s="10" t="s">
        <v>30</v>
      </c>
      <c r="C13" s="15">
        <v>3892396</v>
      </c>
      <c r="D13" s="23">
        <f t="shared" si="0"/>
        <v>5538380.5442200098</v>
      </c>
      <c r="E13" s="15">
        <v>5538381</v>
      </c>
      <c r="F13" s="23">
        <f t="shared" si="3"/>
        <v>0.45577999018132687</v>
      </c>
      <c r="G13" s="15">
        <v>1793361</v>
      </c>
      <c r="H13" s="23">
        <f t="shared" si="1"/>
        <v>2551722.8131883144</v>
      </c>
      <c r="I13" s="15">
        <v>2551723</v>
      </c>
      <c r="J13" s="11">
        <f t="shared" si="4"/>
        <v>0.18681168556213379</v>
      </c>
    </row>
    <row r="14" spans="1:10" s="5" customFormat="1" ht="31.5">
      <c r="A14" s="14" t="s">
        <v>20</v>
      </c>
      <c r="B14" s="10" t="s">
        <v>31</v>
      </c>
      <c r="C14" s="15">
        <v>22283299</v>
      </c>
      <c r="D14" s="23">
        <f t="shared" si="0"/>
        <v>31706277.995002873</v>
      </c>
      <c r="E14" s="15">
        <v>31706278</v>
      </c>
      <c r="F14" s="23">
        <f t="shared" si="3"/>
        <v>4.9971267580986023E-3</v>
      </c>
      <c r="G14" s="15">
        <v>22430017</v>
      </c>
      <c r="H14" s="23">
        <f t="shared" si="1"/>
        <v>31915038.901315302</v>
      </c>
      <c r="I14" s="15">
        <v>31915039</v>
      </c>
      <c r="J14" s="11">
        <f t="shared" si="4"/>
        <v>9.8684698343276978E-2</v>
      </c>
    </row>
    <row r="15" spans="1:10" s="5" customFormat="1" ht="31.5">
      <c r="A15" s="14" t="s">
        <v>19</v>
      </c>
      <c r="B15" s="10" t="s">
        <v>32</v>
      </c>
      <c r="C15" s="15">
        <v>266433</v>
      </c>
      <c r="D15" s="23">
        <f t="shared" si="0"/>
        <v>379100.00512233854</v>
      </c>
      <c r="E15" s="15">
        <v>379100</v>
      </c>
      <c r="F15" s="23">
        <f t="shared" si="3"/>
        <v>-5.1223385380581021E-3</v>
      </c>
      <c r="G15" s="15">
        <v>266433</v>
      </c>
      <c r="H15" s="23">
        <f t="shared" si="1"/>
        <v>379100.00512233854</v>
      </c>
      <c r="I15" s="15">
        <v>379100</v>
      </c>
      <c r="J15" s="11">
        <f t="shared" si="4"/>
        <v>-5.1223385380581021E-3</v>
      </c>
    </row>
    <row r="16" spans="1:10" s="5" customFormat="1" ht="31.5">
      <c r="A16" s="14" t="s">
        <v>26</v>
      </c>
      <c r="B16" s="10" t="s">
        <v>33</v>
      </c>
      <c r="C16" s="15">
        <v>266433</v>
      </c>
      <c r="D16" s="23">
        <f t="shared" si="0"/>
        <v>379100.00512233854</v>
      </c>
      <c r="E16" s="15">
        <v>379100</v>
      </c>
      <c r="F16" s="23">
        <f t="shared" si="3"/>
        <v>-5.1223385380581021E-3</v>
      </c>
      <c r="G16" s="15">
        <v>266433</v>
      </c>
      <c r="H16" s="23">
        <f t="shared" si="1"/>
        <v>379100.00512233854</v>
      </c>
      <c r="I16" s="15">
        <v>379100</v>
      </c>
      <c r="J16" s="11">
        <f t="shared" si="4"/>
        <v>-5.1223385380581021E-3</v>
      </c>
    </row>
    <row r="17" spans="1:6" s="2" customFormat="1" ht="15.75" customHeight="1">
      <c r="A17" s="6"/>
      <c r="B17" s="7"/>
      <c r="C17" s="24"/>
      <c r="D17" s="25"/>
      <c r="E17" s="24"/>
      <c r="F17" s="25"/>
    </row>
    <row r="18" spans="1:6" s="2" customFormat="1" ht="63.75" customHeight="1">
      <c r="A18" s="8"/>
      <c r="B18" s="9" t="s">
        <v>12</v>
      </c>
      <c r="C18" s="26" t="s">
        <v>9</v>
      </c>
      <c r="D18" s="27"/>
      <c r="E18" s="28" t="s">
        <v>15</v>
      </c>
      <c r="F18" s="28"/>
    </row>
    <row r="19" spans="1:6" s="2" customFormat="1" ht="21.75" customHeight="1">
      <c r="A19" s="7"/>
      <c r="B19" s="7"/>
      <c r="C19" s="6" t="s">
        <v>10</v>
      </c>
      <c r="D19" s="7"/>
      <c r="E19" s="7"/>
      <c r="F19" s="7"/>
    </row>
    <row r="20" spans="1:6">
      <c r="B20" s="12" t="s">
        <v>42</v>
      </c>
    </row>
    <row r="21" spans="1:6">
      <c r="B21" s="12" t="s">
        <v>43</v>
      </c>
    </row>
    <row r="22" spans="1:6">
      <c r="B22" s="12" t="s">
        <v>44</v>
      </c>
    </row>
    <row r="23" spans="1:6">
      <c r="B23" s="12" t="s">
        <v>13</v>
      </c>
    </row>
    <row r="24" spans="1:6">
      <c r="B24" s="13" t="s">
        <v>14</v>
      </c>
    </row>
  </sheetData>
  <mergeCells count="4">
    <mergeCell ref="A2:B2"/>
    <mergeCell ref="E18:F18"/>
    <mergeCell ref="C2:J2"/>
    <mergeCell ref="D1:J1"/>
  </mergeCells>
  <printOptions horizontalCentered="1"/>
  <pageMargins left="1.1811023622047245" right="0.78740157480314965" top="0.78740157480314965" bottom="0.78740157480314965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2013-10-07T12:58:38Z</dcterms:modified>
</cp:coreProperties>
</file>