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6060"/>
  </bookViews>
  <sheets>
    <sheet name="NAietvertais pārrēķins" sheetId="12" r:id="rId1"/>
  </sheets>
  <definedNames>
    <definedName name="_xlnm.Print_Area" localSheetId="0">'NAietvertais pārrēķins'!$A$1:$F$16</definedName>
  </definedNames>
  <calcPr calcId="125725"/>
</workbook>
</file>

<file path=xl/calcChain.xml><?xml version="1.0" encoding="utf-8"?>
<calcChain xmlns="http://schemas.openxmlformats.org/spreadsheetml/2006/main">
  <c r="F11" i="12"/>
  <c r="D11"/>
  <c r="D13"/>
  <c r="F13" s="1"/>
  <c r="D6" l="1"/>
  <c r="F6" s="1"/>
  <c r="D7"/>
  <c r="F7" s="1"/>
  <c r="D8"/>
  <c r="F8" s="1"/>
  <c r="D9"/>
  <c r="F9" s="1"/>
  <c r="D10"/>
  <c r="F10" s="1"/>
  <c r="D12"/>
  <c r="F12" s="1"/>
  <c r="D5"/>
  <c r="F5" s="1"/>
</calcChain>
</file>

<file path=xl/sharedStrings.xml><?xml version="1.0" encoding="utf-8"?>
<sst xmlns="http://schemas.openxmlformats.org/spreadsheetml/2006/main" count="40" uniqueCount="35">
  <si>
    <t>Normatīvā akta nosaukums:</t>
  </si>
  <si>
    <t>1.</t>
  </si>
  <si>
    <t>(4)=(3)/0,702804</t>
  </si>
  <si>
    <t xml:space="preserve">(6)=(5)-(4) 
</t>
  </si>
  <si>
    <t>2.</t>
  </si>
  <si>
    <t>3.</t>
  </si>
  <si>
    <t>5.</t>
  </si>
  <si>
    <t>Normatīvā akta pants, daļa, punkts</t>
  </si>
  <si>
    <t>Nr. p.k.</t>
  </si>
  <si>
    <t>______________</t>
  </si>
  <si>
    <t>(paraksts)</t>
  </si>
  <si>
    <t>4.</t>
  </si>
  <si>
    <t xml:space="preserve">Vides aizsardzības un reģionālās attīstības ministrs </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</si>
  <si>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</si>
  <si>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</si>
  <si>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</si>
  <si>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</si>
  <si>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</si>
  <si>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8.</t>
  </si>
  <si>
    <t>7.</t>
  </si>
  <si>
    <t>6.</t>
  </si>
  <si>
    <t>IV. nodaļas 18.punkts</t>
  </si>
  <si>
    <t>II. nodaļas 11.3.apakšpunkts</t>
  </si>
  <si>
    <t>Pielikums
Ministru kabineta noteikumu projekta „Grozījumi Ministru kabineta 2011.gada 24.maija noteikumos Nr.408 „Klimata pārmaiņu finanšu instrumenta finansēto projektu atklāta konkursa „Siltumnīcefekta gāzu emisiju samazināšana pašvaldību publisko teritoriju apgaismojuma infrastruktūrā” nolikums”” sākotnējās ietekmes novērtējuma ziņojumam (anotācijai)</t>
  </si>
  <si>
    <t>Ministru kabineta 2011.gada 24.maija noteikumos Nr.408 „Klimata pārmaiņu finanšu instrumenta finansēto projektu atklāta konkursa „Siltumnīcefekta gāzu emisiju samazināšana pašvaldību publisko teritoriju apgaismojuma infrastruktūrā” nolikums”</t>
  </si>
  <si>
    <t>I. nodaļas 4.punkts</t>
  </si>
  <si>
    <t>III. nodaļas 12.1.apakšpunkts</t>
  </si>
  <si>
    <t>III. nodaļas 12.2.apakšpunkts</t>
  </si>
  <si>
    <t>3.pielikuma 3.10.2.apakšpunkts</t>
  </si>
  <si>
    <t>3.pielikuma 3.10.3.apakšpunkts</t>
  </si>
  <si>
    <t>E.Bistere</t>
  </si>
  <si>
    <t>66016714, evija.bistere@varam.gov.lv</t>
  </si>
  <si>
    <t>2.pielikums</t>
  </si>
  <si>
    <t>9.</t>
  </si>
  <si>
    <t>25.10.2013; 10.00</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</si>
</sst>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29">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4" fontId="3" fillId="3" borderId="0" xfId="0" applyNumberFormat="1" applyFont="1" applyFill="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7" fillId="2" borderId="1" xfId="0" applyFont="1" applyFill="1" applyBorder="1" applyAlignment="1">
      <alignment vertical="center" wrapText="1"/>
    </xf>
    <xf numFmtId="164" fontId="7" fillId="3" borderId="1" xfId="0" applyNumberFormat="1" applyFont="1" applyFill="1" applyBorder="1" applyAlignment="1">
      <alignment horizontal="lef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4" fontId="7" fillId="3" borderId="1" xfId="0" applyNumberFormat="1" applyFont="1" applyFill="1" applyBorder="1" applyAlignment="1">
      <alignment horizontal="left" vertical="center" wrapText="1"/>
    </xf>
    <xf numFmtId="4" fontId="7" fillId="2" borderId="1" xfId="0" applyNumberFormat="1" applyFont="1" applyFill="1" applyBorder="1" applyAlignment="1">
      <alignment horizontal="left" vertical="center" wrapText="1"/>
    </xf>
    <xf numFmtId="0" fontId="3" fillId="2" borderId="5" xfId="0" applyFont="1" applyFill="1" applyBorder="1" applyAlignment="1">
      <alignment horizontal="righ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9"/>
  <sheetViews>
    <sheetView tabSelected="1" zoomScale="70" zoomScaleNormal="70" zoomScaleSheetLayoutView="70" workbookViewId="0">
      <selection activeCell="B18" sqref="B18"/>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16384" width="9.140625" style="5"/>
  </cols>
  <sheetData>
    <row r="1" spans="1:6" s="4" customFormat="1" ht="156" customHeight="1">
      <c r="D1" s="22" t="s">
        <v>23</v>
      </c>
      <c r="E1" s="22"/>
      <c r="F1" s="22"/>
    </row>
    <row r="2" spans="1:6" s="4" customFormat="1" ht="79.5" customHeight="1">
      <c r="A2" s="26" t="s">
        <v>0</v>
      </c>
      <c r="B2" s="27"/>
      <c r="C2" s="23" t="s">
        <v>24</v>
      </c>
      <c r="D2" s="24"/>
      <c r="E2" s="24"/>
      <c r="F2" s="25"/>
    </row>
    <row r="3" spans="1:6" ht="93.75">
      <c r="A3" s="6" t="s">
        <v>8</v>
      </c>
      <c r="B3" s="6" t="s">
        <v>7</v>
      </c>
      <c r="C3" s="6" t="s">
        <v>14</v>
      </c>
      <c r="D3" s="6" t="s">
        <v>15</v>
      </c>
      <c r="E3" s="6" t="s">
        <v>16</v>
      </c>
      <c r="F3" s="6" t="s">
        <v>17</v>
      </c>
    </row>
    <row r="4" spans="1:6" s="7" customFormat="1" ht="24" customHeight="1">
      <c r="A4" s="1" t="s">
        <v>1</v>
      </c>
      <c r="B4" s="1" t="s">
        <v>4</v>
      </c>
      <c r="C4" s="1" t="s">
        <v>5</v>
      </c>
      <c r="D4" s="2" t="s">
        <v>2</v>
      </c>
      <c r="E4" s="1" t="s">
        <v>6</v>
      </c>
      <c r="F4" s="3" t="s">
        <v>3</v>
      </c>
    </row>
    <row r="5" spans="1:6" s="7" customFormat="1" ht="24" customHeight="1">
      <c r="A5" s="18" t="s">
        <v>1</v>
      </c>
      <c r="B5" s="14" t="s">
        <v>25</v>
      </c>
      <c r="C5" s="19">
        <v>2811216</v>
      </c>
      <c r="D5" s="15">
        <f t="shared" ref="D5:D13" si="0">C5/0.702804</f>
        <v>4000000</v>
      </c>
      <c r="E5" s="20">
        <v>4000000</v>
      </c>
      <c r="F5" s="15">
        <f t="shared" ref="F5:F13" si="1">E5-D5</f>
        <v>0</v>
      </c>
    </row>
    <row r="6" spans="1:6" s="7" customFormat="1" ht="24" customHeight="1">
      <c r="A6" s="18" t="s">
        <v>4</v>
      </c>
      <c r="B6" s="14" t="s">
        <v>25</v>
      </c>
      <c r="C6" s="21">
        <v>1127851.3999999999</v>
      </c>
      <c r="D6" s="15">
        <f t="shared" si="0"/>
        <v>1604787.9636427795</v>
      </c>
      <c r="E6" s="20">
        <v>1604787.96</v>
      </c>
      <c r="F6" s="15">
        <f t="shared" si="1"/>
        <v>-3.6427795421332121E-3</v>
      </c>
    </row>
    <row r="7" spans="1:6" s="7" customFormat="1" ht="24" customHeight="1">
      <c r="A7" s="18" t="s">
        <v>5</v>
      </c>
      <c r="B7" s="14" t="s">
        <v>22</v>
      </c>
      <c r="C7" s="19">
        <v>100</v>
      </c>
      <c r="D7" s="15">
        <f t="shared" si="0"/>
        <v>142.28718106328364</v>
      </c>
      <c r="E7" s="20">
        <v>142.29</v>
      </c>
      <c r="F7" s="15">
        <f t="shared" si="1"/>
        <v>2.8189367163520274E-3</v>
      </c>
    </row>
    <row r="8" spans="1:6" s="7" customFormat="1" ht="24" customHeight="1">
      <c r="A8" s="18" t="s">
        <v>11</v>
      </c>
      <c r="B8" s="14" t="s">
        <v>26</v>
      </c>
      <c r="C8" s="19">
        <v>15000</v>
      </c>
      <c r="D8" s="15">
        <f t="shared" si="0"/>
        <v>21343.077159492546</v>
      </c>
      <c r="E8" s="20">
        <v>21343.08</v>
      </c>
      <c r="F8" s="15">
        <f t="shared" si="1"/>
        <v>2.8405074554029852E-3</v>
      </c>
    </row>
    <row r="9" spans="1:6" s="7" customFormat="1">
      <c r="A9" s="18" t="s">
        <v>6</v>
      </c>
      <c r="B9" s="14" t="s">
        <v>27</v>
      </c>
      <c r="C9" s="19">
        <v>1000000</v>
      </c>
      <c r="D9" s="15">
        <f t="shared" si="0"/>
        <v>1422871.8106328365</v>
      </c>
      <c r="E9" s="20">
        <v>1422871.81</v>
      </c>
      <c r="F9" s="15">
        <f t="shared" si="1"/>
        <v>-6.328364834189415E-4</v>
      </c>
    </row>
    <row r="10" spans="1:6" s="7" customFormat="1">
      <c r="A10" s="18" t="s">
        <v>20</v>
      </c>
      <c r="B10" s="14" t="s">
        <v>21</v>
      </c>
      <c r="C10" s="19">
        <v>20</v>
      </c>
      <c r="D10" s="15">
        <f t="shared" si="0"/>
        <v>28.457436212656731</v>
      </c>
      <c r="E10" s="20">
        <v>28.46</v>
      </c>
      <c r="F10" s="15">
        <f t="shared" si="1"/>
        <v>2.5637873432700076E-3</v>
      </c>
    </row>
    <row r="11" spans="1:6" s="7" customFormat="1">
      <c r="A11" s="18" t="s">
        <v>19</v>
      </c>
      <c r="B11" s="14" t="s">
        <v>32</v>
      </c>
      <c r="C11" s="19">
        <v>100</v>
      </c>
      <c r="D11" s="15">
        <f t="shared" ref="D11" si="2">C11/0.702804</f>
        <v>142.28718106328364</v>
      </c>
      <c r="E11" s="20">
        <v>142.29</v>
      </c>
      <c r="F11" s="15">
        <f t="shared" si="1"/>
        <v>2.8189367163520274E-3</v>
      </c>
    </row>
    <row r="12" spans="1:6" s="7" customFormat="1">
      <c r="A12" s="18" t="s">
        <v>18</v>
      </c>
      <c r="B12" s="14" t="s">
        <v>28</v>
      </c>
      <c r="C12" s="19">
        <v>15000</v>
      </c>
      <c r="D12" s="15">
        <f t="shared" si="0"/>
        <v>21343.077159492546</v>
      </c>
      <c r="E12" s="20">
        <v>21343.08</v>
      </c>
      <c r="F12" s="15">
        <f t="shared" si="1"/>
        <v>2.8405074554029852E-3</v>
      </c>
    </row>
    <row r="13" spans="1:6" s="7" customFormat="1">
      <c r="A13" s="18" t="s">
        <v>33</v>
      </c>
      <c r="B13" s="14" t="s">
        <v>29</v>
      </c>
      <c r="C13" s="19">
        <v>1000000</v>
      </c>
      <c r="D13" s="15">
        <f t="shared" si="0"/>
        <v>1422871.8106328365</v>
      </c>
      <c r="E13" s="20">
        <v>1422871.81</v>
      </c>
      <c r="F13" s="15">
        <f t="shared" si="1"/>
        <v>-6.328364834189415E-4</v>
      </c>
    </row>
    <row r="14" spans="1:6" s="4" customFormat="1" ht="15.75" customHeight="1">
      <c r="A14" s="8"/>
      <c r="B14" s="9"/>
      <c r="C14" s="9"/>
      <c r="D14" s="10"/>
      <c r="E14" s="9"/>
      <c r="F14" s="10"/>
    </row>
    <row r="15" spans="1:6" s="4" customFormat="1" ht="63.75" customHeight="1">
      <c r="A15" s="11"/>
      <c r="B15" s="12" t="s">
        <v>12</v>
      </c>
      <c r="C15" s="12" t="s">
        <v>9</v>
      </c>
      <c r="D15" s="13"/>
      <c r="E15" s="28" t="s">
        <v>13</v>
      </c>
      <c r="F15" s="28"/>
    </row>
    <row r="16" spans="1:6" s="4" customFormat="1" ht="21.75" customHeight="1">
      <c r="A16" s="9"/>
      <c r="B16" s="9"/>
      <c r="C16" s="8" t="s">
        <v>10</v>
      </c>
      <c r="D16" s="9"/>
      <c r="E16" s="9"/>
      <c r="F16" s="9"/>
    </row>
    <row r="17" spans="2:2">
      <c r="B17" s="16" t="s">
        <v>34</v>
      </c>
    </row>
    <row r="18" spans="2:2">
      <c r="B18" s="16" t="s">
        <v>30</v>
      </c>
    </row>
    <row r="19" spans="2:2">
      <c r="B19" s="17" t="s">
        <v>31</v>
      </c>
    </row>
  </sheetData>
  <mergeCells count="4">
    <mergeCell ref="D1:F1"/>
    <mergeCell ref="C2:F2"/>
    <mergeCell ref="A2:B2"/>
    <mergeCell ref="E15:F15"/>
  </mergeCells>
  <printOptions horizontalCentered="1"/>
  <pageMargins left="1.1811023622047245" right="0.78740157480314965" top="0.78740157480314965" bottom="0.78740157480314965" header="0" footer="0"/>
  <pageSetup paperSize="8"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2013-10-25T11:46:23Z</dcterms:modified>
</cp:coreProperties>
</file>