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22.pielikums_3.p_3.1." sheetId="24" r:id="rId1"/>
  </sheets>
  <externalReferences>
    <externalReference r:id="rId2"/>
  </externalReferences>
  <definedNames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G6" i="24"/>
  <c r="H6"/>
  <c r="G7"/>
  <c r="H7"/>
  <c r="G8"/>
  <c r="H8"/>
  <c r="G10"/>
  <c r="H10"/>
  <c r="G11"/>
  <c r="H11"/>
  <c r="G12"/>
  <c r="H12"/>
  <c r="G13"/>
  <c r="H13"/>
  <c r="G14"/>
  <c r="H14"/>
  <c r="G15"/>
  <c r="H15"/>
  <c r="G16"/>
  <c r="H16"/>
  <c r="G17"/>
  <c r="H17"/>
  <c r="H5"/>
  <c r="G5"/>
  <c r="G18" s="1"/>
  <c r="H18" l="1"/>
  <c r="I8"/>
  <c r="I6"/>
  <c r="I13"/>
  <c r="I17"/>
  <c r="I12"/>
  <c r="I10"/>
  <c r="I15"/>
  <c r="I5"/>
  <c r="I16"/>
  <c r="I14"/>
  <c r="I11"/>
  <c r="I7"/>
  <c r="I18" l="1"/>
</calcChain>
</file>

<file path=xl/sharedStrings.xml><?xml version="1.0" encoding="utf-8"?>
<sst xmlns="http://schemas.openxmlformats.org/spreadsheetml/2006/main" count="49" uniqueCount="38">
  <si>
    <t>3.</t>
  </si>
  <si>
    <t>5.</t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</si>
  <si>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</si>
  <si>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</si>
  <si>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</si>
  <si>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</si>
  <si>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</si>
  <si>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</si>
  <si>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</si>
  <si>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</si>
  <si>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</si>
  <si>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 xml:space="preserve">Normatīvajos aktos ietverto skaitļu pārrēķins no latiem uz euro                                                                                                                    </t>
  </si>
  <si>
    <r>
      <t xml:space="preserve">Summa, kas paredzēta normatīvā akta grozījumos, </t>
    </r>
    <r>
      <rPr>
        <i/>
        <sz val="9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</si>
  <si>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 </t>
    </r>
  </si>
  <si>
    <t>VSIA "Bērnu klīniskā universitātes slimnīcas" gultasdienas tarifs</t>
  </si>
  <si>
    <t>VSIA "Paula Stradiņa klīniskā universitātes slimnīcas", SIA "Rīgas Austrumu klīniskā universitātes slimnīcas"  gultasdienas tarifs</t>
  </si>
  <si>
    <t>24.pielikuma 1.2.1., 1.2.2., 1.3.1., 1.3.2., 1.4.1., 1.5.1. un 1.5.2. apakšpunktā minētās slimnīcas  gultasdienas tarifs</t>
  </si>
  <si>
    <t>24.pielikuma 1.1.4., 1.1.5., 1.1.6., 1.2.3., 1.3.3., 1.3.4., 1.4.2., 1.4.3., 1.4.4., 1.4.5. un 1.5.3.apakšpunktā minētās slimnīcas  gultasdienas tarifs</t>
  </si>
  <si>
    <t>VSIA "Nacionālais rehabilitācijas centrs "Vaivari""  gultasdienas tarifs</t>
  </si>
  <si>
    <t>VSIA "Traumatoloģijas un ortopēdijas slimnīca"  gultasdienas tarifs</t>
  </si>
  <si>
    <t>Rīgas pašvaldības SIA "Rīgas 2.slimnīca"  gultasdienas tarifs</t>
  </si>
  <si>
    <t>Rīgas pašvaldības SIA "Dzemdību nams"  gultasdienas tarifs</t>
  </si>
  <si>
    <t>24.pielikuma 3.3., 3.6., 3.8., 3.10., 3.11. un 3.12. apakšpunktā minētās slimnīcas  gultasdienas tarifs</t>
  </si>
  <si>
    <t>VSIA "Aknīstes psihoneiroloģiskā slimnīca"  gultasdienas tarifs</t>
  </si>
  <si>
    <t>24.pielikuma 2.punktā minētās slimnīcas  gultasdienas tarifs</t>
  </si>
  <si>
    <t>VSIA "Bērnu psihoneiroloģiskā slimnīca "Ainaži""  gultasdienas tarifs</t>
  </si>
  <si>
    <t>24.pielikuma 3.punktā minētās slimnīcas gultasdienas tarifs:</t>
  </si>
  <si>
    <t>Ārstniecības iestādes nosaukums</t>
  </si>
  <si>
    <t>3.1.</t>
  </si>
  <si>
    <t>Noteikumu Nr. 1046 22.pielikuma 3.punkta 3.1. apakšpunkts</t>
  </si>
  <si>
    <t xml:space="preserve">Spēkā esošajā normatīvajā aktā paredzētā skaitļa izteiksme latos
</t>
  </si>
  <si>
    <t xml:space="preserve">Veselības ministre   </t>
  </si>
  <si>
    <t>I.Circene</t>
  </si>
  <si>
    <t>A.Veidemanis</t>
  </si>
  <si>
    <t>67876029, Arturs.Veidemanis@vm.gov.lv</t>
  </si>
  <si>
    <t>Ministru kabineta 2006.gada 19.decembra noteikumu Nr. 1046 "Veselības aprūpes organizēšanas un finansēšanas kārtība"  22.pielikuma 3.punkta 3.1. apakšpunkts</t>
  </si>
  <si>
    <t>A.Reinika</t>
  </si>
  <si>
    <t xml:space="preserve"> 67043780, Alda.Reinika@vmnvd.gov.lv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</si>
</sst>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10" fillId="0" borderId="0"/>
    <xf numFmtId="0" fontId="10" fillId="0" borderId="0"/>
    <xf numFmtId="0" fontId="10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1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1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1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1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9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3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4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1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30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165" fontId="17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1" fillId="7" borderId="5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3" fillId="8" borderId="8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0" fontId="22" fillId="53" borderId="12" applyNumberFormat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40" borderId="11" applyNumberFormat="0" applyAlignment="0" applyProtection="0"/>
    <xf numFmtId="0" fontId="40" fillId="6" borderId="5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39" fillId="39" borderId="11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26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2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48" fillId="55" borderId="17" applyNumberFormat="0" applyFont="0" applyAlignment="0" applyProtection="0"/>
    <xf numFmtId="0" fontId="14" fillId="9" borderId="9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10" fillId="55" borderId="17" applyNumberFormat="0" applyFon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50" fillId="7" borderId="6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49" fillId="39" borderId="18" applyNumberFormat="0" applyAlignment="0" applyProtection="0"/>
    <xf numFmtId="0" fontId="17" fillId="0" borderId="0"/>
    <xf numFmtId="0" fontId="12" fillId="0" borderId="0"/>
    <xf numFmtId="0" fontId="5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" fontId="0" fillId="0" borderId="0" xfId="0" applyNumberFormat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64" fontId="0" fillId="0" borderId="0" xfId="0" applyNumberFormat="1"/>
    <xf numFmtId="0" fontId="57" fillId="0" borderId="0" xfId="0" applyFont="1"/>
    <xf numFmtId="0" fontId="57" fillId="0" borderId="0" xfId="0" applyFont="1" applyAlignment="1">
      <alignment wrapText="1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9" fillId="0" borderId="20" xfId="0" applyFont="1" applyFill="1" applyBorder="1" applyAlignment="1">
      <alignment horizontal="left" vertical="center" wrapText="1"/>
    </xf>
    <xf numFmtId="22" fontId="60" fillId="0" borderId="0" xfId="0" applyNumberFormat="1" applyFont="1" applyAlignment="1">
      <alignment horizontal="left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4" zoomScaleNormal="100" workbookViewId="0">
      <selection activeCell="G22" sqref="G22"/>
    </sheetView>
  </sheetViews>
  <sheetFormatPr defaultRowHeight="15"/>
  <cols>
    <col min="1" max="1" width="10.28515625" customWidth="1"/>
    <col min="2" max="2" width="43.5703125" customWidth="1"/>
    <col min="3" max="5" width="0" hidden="1" customWidth="1"/>
    <col min="6" max="6" width="14.7109375" customWidth="1"/>
    <col min="7" max="7" width="14.85546875" customWidth="1"/>
    <col min="8" max="8" width="11.140625" customWidth="1"/>
    <col min="9" max="9" width="10.42578125" bestFit="1" customWidth="1"/>
  </cols>
  <sheetData>
    <row r="1" spans="1:10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36" customHeight="1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8"/>
    </row>
    <row r="3" spans="1:10" ht="108">
      <c r="A3" s="2" t="s">
        <v>29</v>
      </c>
      <c r="B3" s="1" t="s">
        <v>27</v>
      </c>
      <c r="C3" s="2" t="s">
        <v>3</v>
      </c>
      <c r="D3" s="2" t="s">
        <v>9</v>
      </c>
      <c r="E3" s="2" t="s">
        <v>4</v>
      </c>
      <c r="F3" s="2" t="s">
        <v>30</v>
      </c>
      <c r="G3" s="2" t="s">
        <v>10</v>
      </c>
      <c r="H3" s="2" t="s">
        <v>12</v>
      </c>
      <c r="I3" s="2" t="s">
        <v>13</v>
      </c>
    </row>
    <row r="4" spans="1:10" ht="24">
      <c r="A4" s="9">
        <v>1</v>
      </c>
      <c r="B4" s="10">
        <v>2</v>
      </c>
      <c r="C4" s="9" t="s">
        <v>6</v>
      </c>
      <c r="D4" s="9" t="s">
        <v>7</v>
      </c>
      <c r="E4" s="9" t="s">
        <v>8</v>
      </c>
      <c r="F4" s="9" t="s">
        <v>0</v>
      </c>
      <c r="G4" s="10" t="s">
        <v>2</v>
      </c>
      <c r="H4" s="9" t="s">
        <v>1</v>
      </c>
      <c r="I4" s="10" t="s">
        <v>5</v>
      </c>
    </row>
    <row r="5" spans="1:10" ht="24.75">
      <c r="A5" s="3" t="s">
        <v>28</v>
      </c>
      <c r="B5" s="14" t="s">
        <v>14</v>
      </c>
      <c r="C5" s="7"/>
      <c r="D5" s="7"/>
      <c r="E5" s="11"/>
      <c r="F5" s="6">
        <v>34.76</v>
      </c>
      <c r="G5" s="12">
        <f>ROUND(F5/0.702804,6)</f>
        <v>49.459023999999999</v>
      </c>
      <c r="H5" s="13">
        <f>ROUND(F5/0.702804,2)</f>
        <v>49.46</v>
      </c>
      <c r="I5" s="12">
        <f t="shared" ref="I5" si="0">H5-G5</f>
        <v>9.7600000000142018E-4</v>
      </c>
    </row>
    <row r="6" spans="1:10" ht="36.75">
      <c r="A6" s="3" t="s">
        <v>28</v>
      </c>
      <c r="B6" s="14" t="s">
        <v>15</v>
      </c>
      <c r="C6" s="4"/>
      <c r="D6" s="4"/>
      <c r="E6" s="4"/>
      <c r="F6" s="6">
        <v>24.32</v>
      </c>
      <c r="G6" s="12">
        <f t="shared" ref="G6:G17" si="1">ROUND(F6/0.702804,6)</f>
        <v>34.604241999999999</v>
      </c>
      <c r="H6" s="13">
        <f t="shared" ref="H6:H17" si="2">ROUND(F6/0.702804,2)</f>
        <v>34.6</v>
      </c>
      <c r="I6" s="12">
        <f t="shared" ref="I6:I17" si="3">H6-G6</f>
        <v>-4.2419999999978586E-3</v>
      </c>
    </row>
    <row r="7" spans="1:10" ht="24.75">
      <c r="A7" s="3" t="s">
        <v>28</v>
      </c>
      <c r="B7" s="14" t="s">
        <v>16</v>
      </c>
      <c r="C7" s="4"/>
      <c r="D7" s="4"/>
      <c r="E7" s="4"/>
      <c r="F7" s="6">
        <v>24.32</v>
      </c>
      <c r="G7" s="12">
        <f t="shared" si="1"/>
        <v>34.604241999999999</v>
      </c>
      <c r="H7" s="13">
        <f t="shared" si="2"/>
        <v>34.6</v>
      </c>
      <c r="I7" s="12">
        <f t="shared" si="3"/>
        <v>-4.2419999999978586E-3</v>
      </c>
    </row>
    <row r="8" spans="1:10" ht="36.75">
      <c r="A8" s="3" t="s">
        <v>28</v>
      </c>
      <c r="B8" s="14" t="s">
        <v>17</v>
      </c>
      <c r="C8" s="4"/>
      <c r="D8" s="4"/>
      <c r="E8" s="4"/>
      <c r="F8" s="6">
        <v>17.89</v>
      </c>
      <c r="G8" s="12">
        <f t="shared" si="1"/>
        <v>25.455176999999999</v>
      </c>
      <c r="H8" s="13">
        <f t="shared" si="2"/>
        <v>25.46</v>
      </c>
      <c r="I8" s="12">
        <f t="shared" si="3"/>
        <v>4.8230000000017981E-3</v>
      </c>
    </row>
    <row r="9" spans="1:10" ht="24.75">
      <c r="A9" s="3"/>
      <c r="B9" s="15" t="s">
        <v>26</v>
      </c>
      <c r="C9" s="4"/>
      <c r="D9" s="4"/>
      <c r="E9" s="4"/>
      <c r="F9" s="6"/>
      <c r="G9" s="12"/>
      <c r="H9" s="13"/>
      <c r="I9" s="12"/>
    </row>
    <row r="10" spans="1:10" ht="24.75">
      <c r="A10" s="3" t="s">
        <v>28</v>
      </c>
      <c r="B10" s="14" t="s">
        <v>18</v>
      </c>
      <c r="C10" s="4"/>
      <c r="D10" s="4"/>
      <c r="E10" s="4"/>
      <c r="F10" s="6">
        <v>19.87</v>
      </c>
      <c r="G10" s="12">
        <f t="shared" si="1"/>
        <v>28.272462999999998</v>
      </c>
      <c r="H10" s="13">
        <f t="shared" si="2"/>
        <v>28.27</v>
      </c>
      <c r="I10" s="12">
        <f t="shared" si="3"/>
        <v>-2.4629999999987717E-3</v>
      </c>
    </row>
    <row r="11" spans="1:10" ht="24.75">
      <c r="A11" s="3" t="s">
        <v>28</v>
      </c>
      <c r="B11" s="14" t="s">
        <v>19</v>
      </c>
      <c r="C11" s="4"/>
      <c r="D11" s="4"/>
      <c r="E11" s="4"/>
      <c r="F11" s="6">
        <v>23.6</v>
      </c>
      <c r="G11" s="12">
        <f t="shared" si="1"/>
        <v>33.579774999999998</v>
      </c>
      <c r="H11" s="13">
        <f t="shared" si="2"/>
        <v>33.58</v>
      </c>
      <c r="I11" s="12">
        <f t="shared" si="3"/>
        <v>2.250000000003638E-4</v>
      </c>
    </row>
    <row r="12" spans="1:10">
      <c r="A12" s="3" t="s">
        <v>28</v>
      </c>
      <c r="B12" s="14" t="s">
        <v>20</v>
      </c>
      <c r="C12" s="4"/>
      <c r="D12" s="4"/>
      <c r="E12" s="4"/>
      <c r="F12" s="6">
        <v>23.6</v>
      </c>
      <c r="G12" s="12">
        <f t="shared" si="1"/>
        <v>33.579774999999998</v>
      </c>
      <c r="H12" s="13">
        <f t="shared" si="2"/>
        <v>33.58</v>
      </c>
      <c r="I12" s="12">
        <f t="shared" si="3"/>
        <v>2.250000000003638E-4</v>
      </c>
    </row>
    <row r="13" spans="1:10">
      <c r="A13" s="3" t="s">
        <v>28</v>
      </c>
      <c r="B13" s="14" t="s">
        <v>21</v>
      </c>
      <c r="C13" s="4"/>
      <c r="D13" s="4"/>
      <c r="E13" s="4"/>
      <c r="F13" s="6">
        <v>21.74</v>
      </c>
      <c r="G13" s="12">
        <f t="shared" si="1"/>
        <v>30.933233000000001</v>
      </c>
      <c r="H13" s="13">
        <f t="shared" si="2"/>
        <v>30.93</v>
      </c>
      <c r="I13" s="12">
        <f t="shared" si="3"/>
        <v>-3.2330000000015957E-3</v>
      </c>
    </row>
    <row r="14" spans="1:10" ht="24.75">
      <c r="A14" s="3" t="s">
        <v>28</v>
      </c>
      <c r="B14" s="14" t="s">
        <v>22</v>
      </c>
      <c r="C14" s="4"/>
      <c r="D14" s="4"/>
      <c r="E14" s="4"/>
      <c r="F14" s="6">
        <v>13.9</v>
      </c>
      <c r="G14" s="12">
        <f t="shared" si="1"/>
        <v>19.777918</v>
      </c>
      <c r="H14" s="13">
        <f t="shared" si="2"/>
        <v>19.78</v>
      </c>
      <c r="I14" s="12">
        <f t="shared" si="3"/>
        <v>2.0820000000014716E-3</v>
      </c>
    </row>
    <row r="15" spans="1:10" ht="24.75">
      <c r="A15" s="3" t="s">
        <v>28</v>
      </c>
      <c r="B15" s="14" t="s">
        <v>23</v>
      </c>
      <c r="C15" s="4"/>
      <c r="D15" s="4"/>
      <c r="E15" s="4"/>
      <c r="F15" s="6">
        <v>7.71</v>
      </c>
      <c r="G15" s="12">
        <f t="shared" si="1"/>
        <v>10.970342</v>
      </c>
      <c r="H15" s="13">
        <f t="shared" si="2"/>
        <v>10.97</v>
      </c>
      <c r="I15" s="12">
        <f t="shared" si="3"/>
        <v>-3.4199999999984243E-4</v>
      </c>
    </row>
    <row r="16" spans="1:10" ht="24.75">
      <c r="A16" s="3" t="s">
        <v>28</v>
      </c>
      <c r="B16" s="14" t="s">
        <v>25</v>
      </c>
      <c r="C16" s="4"/>
      <c r="D16" s="4"/>
      <c r="E16" s="4"/>
      <c r="F16" s="6">
        <v>10.02</v>
      </c>
      <c r="G16" s="12">
        <f t="shared" si="1"/>
        <v>14.257175999999999</v>
      </c>
      <c r="H16" s="13">
        <f t="shared" si="2"/>
        <v>14.26</v>
      </c>
      <c r="I16" s="12">
        <f t="shared" si="3"/>
        <v>2.8240000000003818E-3</v>
      </c>
    </row>
    <row r="17" spans="1:9">
      <c r="A17" s="3" t="s">
        <v>28</v>
      </c>
      <c r="B17" s="14" t="s">
        <v>24</v>
      </c>
      <c r="C17" s="4"/>
      <c r="D17" s="4"/>
      <c r="E17" s="4"/>
      <c r="F17" s="6">
        <v>10.75</v>
      </c>
      <c r="G17" s="12">
        <f t="shared" si="1"/>
        <v>15.295871999999999</v>
      </c>
      <c r="H17" s="13">
        <f t="shared" si="2"/>
        <v>15.3</v>
      </c>
      <c r="I17" s="12">
        <f t="shared" si="3"/>
        <v>4.1280000000014638E-3</v>
      </c>
    </row>
    <row r="18" spans="1:9" hidden="1">
      <c r="A18" s="17"/>
      <c r="B18" s="5"/>
      <c r="G18" s="20">
        <f>SUM(G5:G17)</f>
        <v>330.78923900000001</v>
      </c>
      <c r="H18" s="16">
        <f t="shared" ref="H18:I18" si="4">SUM(H5:H17)</f>
        <v>330.79</v>
      </c>
      <c r="I18" s="20">
        <f t="shared" si="4"/>
        <v>7.6100000001133594E-4</v>
      </c>
    </row>
    <row r="19" spans="1:9">
      <c r="B19" s="5"/>
    </row>
    <row r="20" spans="1:9">
      <c r="B20" s="5"/>
    </row>
    <row r="21" spans="1:9" ht="15.75">
      <c r="A21" s="21"/>
      <c r="B21" s="21" t="s">
        <v>31</v>
      </c>
      <c r="C21" s="21"/>
      <c r="D21" s="21"/>
      <c r="E21" s="21"/>
      <c r="F21" s="21"/>
      <c r="G21" s="21"/>
      <c r="H21" s="21"/>
      <c r="I21" s="22" t="s">
        <v>32</v>
      </c>
    </row>
    <row r="22" spans="1:9" ht="15.75">
      <c r="A22" s="23"/>
      <c r="B22" s="23"/>
      <c r="C22" s="23"/>
      <c r="D22" s="23"/>
      <c r="E22" s="23"/>
      <c r="F22" s="23"/>
      <c r="G22" s="23"/>
      <c r="H22" s="21"/>
      <c r="I22" s="21"/>
    </row>
    <row r="23" spans="1:9" ht="15.75">
      <c r="A23" s="23"/>
      <c r="B23" s="23"/>
      <c r="C23" s="23"/>
      <c r="D23" s="23"/>
      <c r="E23" s="23"/>
      <c r="F23" s="23"/>
      <c r="G23" s="23"/>
      <c r="H23" s="21"/>
      <c r="I23" s="21"/>
    </row>
    <row r="24" spans="1:9" s="26" customFormat="1" ht="12.75">
      <c r="A24" s="24"/>
      <c r="B24" s="28">
        <v>41422.666666666664</v>
      </c>
      <c r="C24" s="28"/>
      <c r="D24" s="24"/>
      <c r="E24" s="24"/>
      <c r="F24" s="24"/>
      <c r="G24" s="24"/>
      <c r="H24" s="25"/>
      <c r="I24" s="25"/>
    </row>
    <row r="25" spans="1:9" s="26" customFormat="1" ht="12.75">
      <c r="A25" s="24"/>
      <c r="B25" s="25" t="s">
        <v>33</v>
      </c>
      <c r="C25" s="24"/>
      <c r="D25" s="24"/>
      <c r="E25" s="24"/>
      <c r="F25" s="24"/>
      <c r="G25" s="24"/>
      <c r="H25" s="25"/>
      <c r="I25" s="25"/>
    </row>
    <row r="26" spans="1:9" s="26" customFormat="1" ht="12.75">
      <c r="A26" s="24"/>
      <c r="B26" s="25" t="s">
        <v>34</v>
      </c>
      <c r="C26" s="24"/>
      <c r="D26" s="24"/>
      <c r="E26" s="24"/>
      <c r="F26" s="24"/>
      <c r="G26" s="24"/>
      <c r="H26" s="25"/>
      <c r="I26" s="25"/>
    </row>
    <row r="27" spans="1:9">
      <c r="B27" s="25" t="s">
        <v>36</v>
      </c>
    </row>
    <row r="28" spans="1:9">
      <c r="B28" s="25" t="s">
        <v>37</v>
      </c>
    </row>
    <row r="29" spans="1:9">
      <c r="B29" s="5"/>
    </row>
    <row r="30" spans="1:9">
      <c r="B30" s="5"/>
    </row>
    <row r="31" spans="1:9">
      <c r="B31" s="5"/>
    </row>
    <row r="32" spans="1:9">
      <c r="B32" s="5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</sheetData>
  <mergeCells count="2">
    <mergeCell ref="A2:I2"/>
    <mergeCell ref="B24:C24"/>
  </mergeCells>
  <pageMargins left="0.39370078740157483" right="0.39370078740157483" top="1.0236220472440944" bottom="0.98425196850393704" header="0.15748031496062992" footer="0.15748031496062992"/>
  <pageSetup paperSize="9" scale="90" orientation="portrait" r:id="rId1"/>
  <headerFooter differentFirst="1">
    <oddHeader>&amp;C&amp;P</oddHeader>
    <oddFooter>&amp;LVManotp10_280513_not1046; 10.pielikums Ministru kabineta noteikumu projekta „Grozījumi Ministru kabineta 2006.gada 19.decembra noteikumos Nr.1046 „Veselības aprūpes organizēšanas un finansēšanas kārtība””  anotācijai</oddFooter>
    <firstHeader>&amp;R10.pielikums Ministru kabineta noteikumu projekta
 „Grozījumi Ministru kabineta 2006.gada 19.decembra noteikumos Nr.1046
 „Veselības aprūpes organizēšanas un finansēšanas kārtība”” anotācijai</firstHeader>
    <firstFooter>&amp;LVManotp10_280513_not1046; 10.pielikums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22.pielikums_3.p_3.1.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Arturs.Veidemanis@vm.gov.lv; tālr.67876029;
Alda.Reinika@vmnvd.gov.lv; tālr.67043780</dc:description>
  <cp:lastModifiedBy/>
  <dcterms:created xsi:type="dcterms:W3CDTF">2006-09-16T00:00:00Z</dcterms:created>
  <dcterms:modified xsi:type="dcterms:W3CDTF">2013-05-28T13:00:24Z</dcterms:modified>
</cp:coreProperties>
</file>