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tabRatio="907"/>
  </bookViews>
  <sheets>
    <sheet name="MKNoteikumi1046_punkti" sheetId="18" r:id="rId1"/>
  </sheets>
  <externalReferences>
    <externalReference r:id="rId2"/>
  </externalReferences>
  <definedNames>
    <definedName name="b">#REF!</definedName>
    <definedName name="d">#REF!</definedName>
    <definedName name="D_Evija3">#REF!</definedName>
    <definedName name="de">#REF!</definedName>
    <definedName name="e">#REF!</definedName>
    <definedName name="ee">#REF!</definedName>
    <definedName name="gad_skaits">#REF!</definedName>
    <definedName name="gad_skaits_1">#REF!</definedName>
    <definedName name="ghy">#REF!</definedName>
    <definedName name="hjh">#REF!</definedName>
    <definedName name="hyh">#REF!</definedName>
    <definedName name="i">#REF!</definedName>
    <definedName name="jhg">#REF!</definedName>
    <definedName name="kk">#REF!</definedName>
    <definedName name="l">#REF!</definedName>
    <definedName name="n">#REF!</definedName>
    <definedName name="Recover">[1]Macro1!$A$80</definedName>
    <definedName name="rr">#REF!</definedName>
    <definedName name="rt">#REF!</definedName>
    <definedName name="rty">#REF!</definedName>
    <definedName name="S5\">#REF!</definedName>
    <definedName name="TableName">"Dummy"</definedName>
    <definedName name="ty">#REF!</definedName>
    <definedName name="tyuj">#REF!</definedName>
    <definedName name="u">#REF!</definedName>
    <definedName name="wedr">#REF!</definedName>
    <definedName name="yuh">#REF!</definedName>
  </definedNames>
  <calcPr calcId="125725"/>
</workbook>
</file>

<file path=xl/calcChain.xml><?xml version="1.0" encoding="utf-8"?>
<calcChain xmlns="http://schemas.openxmlformats.org/spreadsheetml/2006/main">
  <c r="F19" i="18"/>
  <c r="H18" l="1"/>
  <c r="G18"/>
  <c r="H17"/>
  <c r="G17"/>
  <c r="H16"/>
  <c r="G16"/>
  <c r="H15"/>
  <c r="G15"/>
  <c r="H14"/>
  <c r="G14"/>
  <c r="H13"/>
  <c r="G13"/>
  <c r="H12"/>
  <c r="G12"/>
  <c r="H11"/>
  <c r="I11" s="1"/>
  <c r="G11"/>
  <c r="H10"/>
  <c r="G10"/>
  <c r="H9"/>
  <c r="I9" s="1"/>
  <c r="G9"/>
  <c r="H8"/>
  <c r="G8"/>
  <c r="H7"/>
  <c r="I7" s="1"/>
  <c r="G7"/>
  <c r="H6"/>
  <c r="G6"/>
  <c r="H5"/>
  <c r="G5"/>
  <c r="H19" l="1"/>
  <c r="G19"/>
  <c r="I6"/>
  <c r="I8"/>
  <c r="I10"/>
  <c r="I12"/>
  <c r="I13"/>
  <c r="I14"/>
  <c r="I15"/>
  <c r="I16"/>
  <c r="I17"/>
  <c r="I18"/>
  <c r="I5"/>
  <c r="I19" l="1"/>
</calcChain>
</file>

<file path=xl/sharedStrings.xml><?xml version="1.0" encoding="utf-8"?>
<sst xmlns="http://schemas.openxmlformats.org/spreadsheetml/2006/main" count="52" uniqueCount="50">
  <si>
    <t>Nr.p.k.</t>
  </si>
  <si>
    <t>3.</t>
  </si>
  <si>
    <t>5.</t>
  </si>
  <si>
    <r>
      <t xml:space="preserve">Summa, kas paredzēta normatīvā akta grozījumos, </t>
    </r>
    <r>
      <rPr>
        <i/>
        <sz val="9"/>
        <color theme="1"/>
        <rFont val="Times New Roman"/>
        <family val="1"/>
        <charset val="186"/>
      </rPr>
      <t>euro</t>
    </r>
  </si>
  <si>
    <r>
      <t xml:space="preserve"> Izmaiņas pret sākotnējā normatīvajā aktā norādīto summu, </t>
    </r>
    <r>
      <rPr>
        <i/>
        <sz val="9"/>
        <color theme="1"/>
        <rFont val="Times New Roman"/>
        <family val="1"/>
        <charset val="186"/>
      </rPr>
      <t>euro</t>
    </r>
    <r>
      <rPr>
        <sz val="9"/>
        <color theme="1"/>
        <rFont val="Times New Roman"/>
        <family val="1"/>
        <charset val="186"/>
      </rPr>
      <t xml:space="preserve"> 
(norāda 6 ciparus aiz komata) </t>
    </r>
  </si>
  <si>
    <t>(4)=
(3)/0,702804</t>
  </si>
  <si>
    <t>Mērvienība</t>
  </si>
  <si>
    <t>PVN
(Ls)</t>
  </si>
  <si>
    <t xml:space="preserve">(6)=(5)-(4) 
</t>
  </si>
  <si>
    <t>2.a.</t>
  </si>
  <si>
    <t>2.b.</t>
  </si>
  <si>
    <t>2.c.</t>
  </si>
  <si>
    <t>Spēkā esošajā normatīvajā aktā paredzētā skaitļa izteiksme latos
(bez PVN)</t>
  </si>
  <si>
    <r>
      <t xml:space="preserve">Matemātiskā noapaļošana uz </t>
    </r>
    <r>
      <rPr>
        <i/>
        <sz val="9"/>
        <rFont val="Times New Roman"/>
        <family val="1"/>
        <charset val="186"/>
      </rPr>
      <t>euro</t>
    </r>
    <r>
      <rPr>
        <sz val="9"/>
        <rFont val="Times New Roman"/>
        <family val="1"/>
        <charset val="186"/>
      </rPr>
      <t xml:space="preserve"> 
(norāda 6 ciparus aiz komata)</t>
    </r>
  </si>
  <si>
    <t xml:space="preserve">Normatīvajos aktos ietverto skaitļu pārrēķins no latiem uz euro                                                                                                                    </t>
  </si>
  <si>
    <t>Manipulācijas nosaukums</t>
  </si>
  <si>
    <t>8. Kopējais pacienta iemaksas apmērs par katru stacionēšanas reizi vienā slimnīcā nedrīkst pārsniegt 250 latu.</t>
  </si>
  <si>
    <t>9. Pacienta iemaksu kopsumma par ambulatorajiem un stacionārajiem veselības aprūpes pakalpojumiem kalendāra gadā nedrīkst pārsniegt 400 latu. Izziņu par to, ka pacients kalendāra gada laikā ir samaksājis 400 latu par pacientu iemaksām, izsniedz dienesta teritoriālā nodaļa atbilstoši personas uzrādītajiem maksājuma dokumentiem.</t>
  </si>
  <si>
    <t>180.1. ārstiem un funkcionālajiem speciālistiem – 524,00 lati;</t>
  </si>
  <si>
    <t>180.2. ārstniecības un pacientu aprūpes personām un funkcionālo speciālistu asistentiem - 314,00 lati;</t>
  </si>
  <si>
    <t>180.3. ārstniecības un pacientu aprūpes atbalsta personām - 210,00 lati.</t>
  </si>
  <si>
    <r>
      <t>121.2.4.</t>
    </r>
    <r>
      <rPr>
        <vertAlign val="superscript"/>
        <sz val="9"/>
        <color theme="1"/>
        <rFont val="Times New Roman"/>
        <family val="1"/>
        <charset val="186"/>
      </rPr>
      <t>1</t>
    </r>
    <r>
      <rPr>
        <sz val="9"/>
        <color theme="1"/>
        <rFont val="Times New Roman"/>
        <family val="1"/>
        <charset val="186"/>
      </rPr>
      <t xml:space="preserve"> ar ārstniecības iestādēm, kuras jau ir līgumattiecībās ar dienestu (izņemot ārstniecības iestādes, kuru sniegto veselības aprūpes pakalpojumu apjoms iepriekšējā kalendāra gadā bijis mazāks par 500 latiem), vai, ja ārsta praksei ir līgumattiecības ar dienestu, – gan par primārās veselības aprūpes, gan par ambulatorās sekundārās veselības aprūpes pakalpojumu sniegšanu;</t>
    </r>
  </si>
  <si>
    <r>
      <t>208.</t>
    </r>
    <r>
      <rPr>
        <vertAlign val="superscript"/>
        <sz val="9"/>
        <color theme="1"/>
        <rFont val="Times New Roman"/>
        <family val="1"/>
        <charset val="186"/>
      </rPr>
      <t>13</t>
    </r>
    <r>
      <rPr>
        <sz val="9"/>
        <color theme="1"/>
        <rFont val="Times New Roman"/>
        <family val="1"/>
        <charset val="186"/>
      </rPr>
      <t xml:space="preserve"> 2. par neatliekamās medicīniskās palīdzības brigādes izsaukumu – 66 lati;</t>
    </r>
  </si>
  <si>
    <t>7.3 Sniedzot stacionāros veselības aprūpes pakalpojumus, ārstniecības iestāde papildus pacienta iemaksai var iekasēt pacienta līdzmaksājumu ne vairāk kā 30 latu apmērā par vienā stacionēšanas reizē operāciju zālē veiktajām ķirurģiskajām operācijām, kas minētas šo noteikumu 22.pielikuma 5.punktā.</t>
  </si>
  <si>
    <r>
      <t>108.</t>
    </r>
    <r>
      <rPr>
        <vertAlign val="superscript"/>
        <sz val="9"/>
        <color theme="1"/>
        <rFont val="Times New Roman"/>
        <family val="1"/>
        <charset val="186"/>
      </rPr>
      <t>3</t>
    </r>
    <r>
      <rPr>
        <sz val="9"/>
        <color theme="1"/>
        <rFont val="Times New Roman"/>
        <family val="1"/>
        <charset val="186"/>
      </rPr>
      <t xml:space="preserve"> Ja pacientam tiek implantēts trahejas neapklātais nitinola stents, dienests ārstniecības iestādei samaksā neapklātā stenta cenu Ls 637,88 vērtībā. Ja pacients izvēlas dārgāku stentu, ārstniecības iestāde ar rakstisku pacienta piekrišanu iekasē no pacienta līdzmaksājumu, kas ir starpība starp pacienta izvēlētā stenta cenu un šajā punktā noteikto stenta cenu.</t>
    </r>
  </si>
  <si>
    <t>1.</t>
  </si>
  <si>
    <t>2.</t>
  </si>
  <si>
    <t>91.5 Samaksu par ambulatorajiem laboratoriskajiem pakalpojumiem dienests veic no līdzekļiem, kas nodoti ģimenes ārsta un sekundārās ambulatorās veselības aprūpes speciālista kontrolē saskaņā ar šo noteikumu VII nodaļu. Ja ambulatoro laboratorisko pakalpojumu sniedzējs mēnesī ir sniedzis pakalpojumus, kuru apmaksai paredzētais apmērs ir lielāks par 5 000 latu, tad, veicot ambulatoro laboratorisko pakalpojumu apmaksu šim pakalpojumu sniedzējam, dienests piemēro koeficientu 0,9 visai attiecīgajā mēnesī izmaksājamai summai.</t>
  </si>
  <si>
    <t>4.</t>
  </si>
  <si>
    <t>6.</t>
  </si>
  <si>
    <t>7.</t>
  </si>
  <si>
    <t>126.6. veselības aprūpes pakalpojumu sniedzēja nodokļu vai valsts sociālās apdrošināšanas obligāto iemaksu parāda summa nepārsniedz 100 latu;</t>
  </si>
  <si>
    <t>8.</t>
  </si>
  <si>
    <t>130.9 3.6. ja aprēķina rezultātā ārstniecības iestādei finansējuma apmērs pakalpojumu vai pacientu iemaksu sadaļā jāpalielina par summu, kas nepārsniedz 100 latu, dienests ārstniecības iestādei iepriekš noteikto finanšu apmēru nemaina;</t>
  </si>
  <si>
    <t>9.</t>
  </si>
  <si>
    <t>136.3 6. ja aprēķinos konstatē, ka ārstniecības iestādei finansējuma apmērs jāpalielina vai jāsamazina par summu, kas nepārsniedz 100 latu, dienests ārstniecības iestādei iepriekš noteikto finansējuma apmēru nemaina.</t>
  </si>
  <si>
    <t>10.</t>
  </si>
  <si>
    <t>180. Darba samaksu (D) par pakalpojumu latos aprēķina, ņemot vērā, ka vidējā darba samaksa mēnesī ir noteikta šādā apmērā:</t>
  </si>
  <si>
    <t>11.</t>
  </si>
  <si>
    <t>12.</t>
  </si>
  <si>
    <t>13.</t>
  </si>
  <si>
    <t>14.</t>
  </si>
  <si>
    <t xml:space="preserve">Spēkā esošajā normatīvajā aktā paredzētā skaitļa izteiksme latos
</t>
  </si>
  <si>
    <t xml:space="preserve">Veselības ministre   </t>
  </si>
  <si>
    <t>I.Circene</t>
  </si>
  <si>
    <t>A.Veidemanis</t>
  </si>
  <si>
    <t>67876029, Arturs.Veidemanis@vm.gov.lv</t>
  </si>
  <si>
    <t>Ministru kabineta 2006.gada 19.decembra noteikumu Nr. 1046 "Veselības aprūpes organizēšanas un finansēšanas kārtība"  pamatteksta punkti</t>
  </si>
  <si>
    <t>A.Reinika</t>
  </si>
  <si>
    <t xml:space="preserve"> 67043780, Alda.Reinika@vmnvd.gov.lv</t>
  </si>
</sst>
</file>

<file path=xl/styles.xml><?xml version="1.0" encoding="utf-8"?>
<styleSheet xmlns="http://schemas.openxmlformats.org/spreadsheetml/2006/main">
  <numFmts count="4">
    <numFmt numFmtId="44" formatCode="_-&quot;Ls&quot;\ * #,##0.00_-;\-&quot;Ls&quot;\ * #,##0.00_-;_-&quot;Ls&quot;\ * &quot;-&quot;??_-;_-@_-"/>
    <numFmt numFmtId="43" formatCode="_-* #,##0.00_-;\-* #,##0.00_-;_-* &quot;-&quot;??_-;_-@_-"/>
    <numFmt numFmtId="164" formatCode="#,##0.000000"/>
    <numFmt numFmtId="165" formatCode="_(* #,##0.00_);_(* \(#,##0.00\);_(* &quot;-&quot;??_);_(@_)"/>
  </numFmts>
  <fonts count="62">
    <font>
      <sz val="11"/>
      <color theme="1"/>
      <name val="Calibri"/>
      <family val="2"/>
      <scheme val="minor"/>
    </font>
    <font>
      <sz val="11"/>
      <color theme="1"/>
      <name val="Calibri"/>
      <family val="2"/>
      <charset val="186"/>
      <scheme val="minor"/>
    </font>
    <font>
      <sz val="11"/>
      <color theme="1"/>
      <name val="Calibri"/>
      <family val="2"/>
      <charset val="186"/>
      <scheme val="minor"/>
    </font>
    <font>
      <sz val="10"/>
      <color indexed="8"/>
      <name val="Times New Roman"/>
      <family val="1"/>
      <charset val="186"/>
    </font>
    <font>
      <sz val="9"/>
      <color theme="1"/>
      <name val="Times New Roman"/>
      <family val="1"/>
      <charset val="186"/>
    </font>
    <font>
      <i/>
      <sz val="9"/>
      <color theme="1"/>
      <name val="Times New Roman"/>
      <family val="1"/>
      <charset val="186"/>
    </font>
    <font>
      <sz val="9"/>
      <name val="Times New Roman"/>
      <family val="1"/>
      <charset val="186"/>
    </font>
    <font>
      <i/>
      <sz val="9"/>
      <name val="Times New Roman"/>
      <family val="1"/>
      <charset val="186"/>
    </font>
    <font>
      <b/>
      <sz val="9"/>
      <color theme="1"/>
      <name val="Times New Roman"/>
      <family val="1"/>
      <charset val="186"/>
    </font>
    <font>
      <sz val="10"/>
      <name val="Arial"/>
      <family val="2"/>
      <charset val="186"/>
    </font>
    <font>
      <vertAlign val="superscript"/>
      <sz val="9"/>
      <color theme="1"/>
      <name val="Times New Roman"/>
      <family val="1"/>
      <charset val="186"/>
    </font>
    <font>
      <u/>
      <sz val="11"/>
      <color theme="10"/>
      <name val="Calibri"/>
      <family val="2"/>
    </font>
    <font>
      <sz val="10"/>
      <name val="Times New Roman"/>
      <family val="1"/>
      <charset val="186"/>
    </font>
    <font>
      <sz val="11"/>
      <color theme="1"/>
      <name val="Calibri"/>
      <family val="2"/>
      <scheme val="minor"/>
    </font>
    <font>
      <sz val="11"/>
      <color indexed="8"/>
      <name val="Calibri"/>
      <family val="2"/>
      <charset val="186"/>
    </font>
    <font>
      <sz val="10"/>
      <color theme="1"/>
      <name val="Arial"/>
      <family val="2"/>
      <charset val="186"/>
    </font>
    <font>
      <sz val="11"/>
      <color indexed="9"/>
      <name val="Calibri"/>
      <family val="2"/>
      <charset val="186"/>
    </font>
    <font>
      <sz val="10"/>
      <color theme="0"/>
      <name val="Arial"/>
      <family val="2"/>
      <charset val="186"/>
    </font>
    <font>
      <sz val="10"/>
      <name val="BaltTimesRoman"/>
      <charset val="186"/>
    </font>
    <font>
      <sz val="11"/>
      <color indexed="20"/>
      <name val="Calibri"/>
      <family val="2"/>
      <charset val="186"/>
    </font>
    <font>
      <sz val="10"/>
      <color rgb="FF9C0006"/>
      <name val="Arial"/>
      <family val="2"/>
      <charset val="186"/>
    </font>
    <font>
      <b/>
      <sz val="11"/>
      <color indexed="52"/>
      <name val="Calibri"/>
      <family val="2"/>
      <charset val="186"/>
    </font>
    <font>
      <b/>
      <sz val="10"/>
      <color rgb="FFFA7D00"/>
      <name val="Arial"/>
      <family val="2"/>
      <charset val="186"/>
    </font>
    <font>
      <b/>
      <sz val="11"/>
      <color indexed="9"/>
      <name val="Calibri"/>
      <family val="2"/>
      <charset val="186"/>
    </font>
    <font>
      <b/>
      <sz val="10"/>
      <color theme="0"/>
      <name val="Arial"/>
      <family val="2"/>
      <charset val="186"/>
    </font>
    <font>
      <sz val="10"/>
      <name val="MS Sans Serif"/>
      <family val="2"/>
      <charset val="186"/>
    </font>
    <font>
      <sz val="12"/>
      <color theme="1"/>
      <name val="Times New Roman"/>
      <family val="2"/>
      <charset val="186"/>
    </font>
    <font>
      <sz val="11"/>
      <color theme="1"/>
      <name val="Calibri"/>
      <family val="2"/>
      <charset val="186"/>
    </font>
    <font>
      <i/>
      <sz val="11"/>
      <color indexed="23"/>
      <name val="Calibri"/>
      <family val="2"/>
      <charset val="186"/>
    </font>
    <font>
      <i/>
      <sz val="10"/>
      <color rgb="FF7F7F7F"/>
      <name val="Arial"/>
      <family val="2"/>
      <charset val="186"/>
    </font>
    <font>
      <sz val="11"/>
      <color indexed="17"/>
      <name val="Calibri"/>
      <family val="2"/>
      <charset val="186"/>
    </font>
    <font>
      <sz val="10"/>
      <color rgb="FF006100"/>
      <name val="Arial"/>
      <family val="2"/>
      <charset val="186"/>
    </font>
    <font>
      <b/>
      <sz val="15"/>
      <color indexed="56"/>
      <name val="Calibri"/>
      <family val="2"/>
      <charset val="186"/>
    </font>
    <font>
      <b/>
      <sz val="15"/>
      <color theme="3"/>
      <name val="Arial"/>
      <family val="2"/>
      <charset val="186"/>
    </font>
    <font>
      <b/>
      <sz val="13"/>
      <color indexed="56"/>
      <name val="Calibri"/>
      <family val="2"/>
      <charset val="186"/>
    </font>
    <font>
      <b/>
      <sz val="13"/>
      <color theme="3"/>
      <name val="Arial"/>
      <family val="2"/>
      <charset val="186"/>
    </font>
    <font>
      <b/>
      <sz val="11"/>
      <color indexed="56"/>
      <name val="Calibri"/>
      <family val="2"/>
      <charset val="186"/>
    </font>
    <font>
      <b/>
      <sz val="11"/>
      <color theme="3"/>
      <name val="Arial"/>
      <family val="2"/>
      <charset val="186"/>
    </font>
    <font>
      <u/>
      <sz val="12"/>
      <color theme="10"/>
      <name val="Calibri"/>
      <family val="2"/>
      <charset val="186"/>
    </font>
    <font>
      <u/>
      <sz val="10"/>
      <color indexed="12"/>
      <name val="Arial"/>
      <family val="2"/>
      <charset val="186"/>
    </font>
    <font>
      <sz val="11"/>
      <color indexed="62"/>
      <name val="Calibri"/>
      <family val="2"/>
      <charset val="186"/>
    </font>
    <font>
      <sz val="10"/>
      <color rgb="FF3F3F76"/>
      <name val="Arial"/>
      <family val="2"/>
      <charset val="186"/>
    </font>
    <font>
      <sz val="11"/>
      <color indexed="52"/>
      <name val="Calibri"/>
      <family val="2"/>
      <charset val="186"/>
    </font>
    <font>
      <sz val="10"/>
      <color rgb="FFFA7D00"/>
      <name val="Arial"/>
      <family val="2"/>
      <charset val="186"/>
    </font>
    <font>
      <sz val="11"/>
      <color indexed="60"/>
      <name val="Calibri"/>
      <family val="2"/>
      <charset val="186"/>
    </font>
    <font>
      <sz val="10"/>
      <color rgb="FF9C6500"/>
      <name val="Arial"/>
      <family val="2"/>
      <charset val="186"/>
    </font>
    <font>
      <sz val="11"/>
      <color theme="1"/>
      <name val="Times New Roman"/>
      <family val="2"/>
      <charset val="186"/>
    </font>
    <font>
      <sz val="10"/>
      <color indexed="8"/>
      <name val="Arial"/>
      <family val="2"/>
      <charset val="186"/>
    </font>
    <font>
      <sz val="12"/>
      <color theme="1"/>
      <name val="Calibri"/>
      <family val="2"/>
      <charset val="186"/>
      <scheme val="minor"/>
    </font>
    <font>
      <sz val="12"/>
      <name val="Arial"/>
      <family val="2"/>
    </font>
    <font>
      <b/>
      <sz val="11"/>
      <color indexed="63"/>
      <name val="Calibri"/>
      <family val="2"/>
      <charset val="186"/>
    </font>
    <font>
      <b/>
      <sz val="10"/>
      <color rgb="FF3F3F3F"/>
      <name val="Arial"/>
      <family val="2"/>
      <charset val="186"/>
    </font>
    <font>
      <sz val="10"/>
      <name val="Arial"/>
      <family val="2"/>
    </font>
    <font>
      <b/>
      <sz val="18"/>
      <color indexed="56"/>
      <name val="Cambria"/>
      <family val="2"/>
      <charset val="186"/>
    </font>
    <font>
      <b/>
      <sz val="11"/>
      <color indexed="8"/>
      <name val="Calibri"/>
      <family val="2"/>
      <charset val="186"/>
    </font>
    <font>
      <b/>
      <sz val="10"/>
      <color theme="1"/>
      <name val="Arial"/>
      <family val="2"/>
      <charset val="186"/>
    </font>
    <font>
      <sz val="11"/>
      <color indexed="10"/>
      <name val="Calibri"/>
      <family val="2"/>
      <charset val="186"/>
    </font>
    <font>
      <sz val="10"/>
      <color rgb="FFFF0000"/>
      <name val="Arial"/>
      <family val="2"/>
      <charset val="186"/>
    </font>
    <font>
      <sz val="12"/>
      <color theme="1"/>
      <name val="Times New Roman"/>
      <family val="1"/>
    </font>
    <font>
      <sz val="10"/>
      <color theme="1"/>
      <name val="Times New Roman"/>
      <family val="1"/>
    </font>
    <font>
      <sz val="12"/>
      <color indexed="8"/>
      <name val="Times New Roman"/>
      <family val="1"/>
    </font>
    <font>
      <sz val="10"/>
      <color indexed="8"/>
      <name val="Times New Roman"/>
      <family val="1"/>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174">
    <xf numFmtId="0" fontId="0" fillId="0" borderId="0"/>
    <xf numFmtId="4" fontId="3" fillId="0" borderId="0" applyNumberFormat="0" applyProtection="0">
      <alignment horizontal="left" wrapText="1" indent="1" shrinkToFit="1"/>
    </xf>
    <xf numFmtId="0" fontId="2" fillId="0" borderId="0"/>
    <xf numFmtId="0" fontId="9" fillId="0" borderId="0"/>
    <xf numFmtId="0" fontId="11" fillId="0" borderId="0" applyNumberFormat="0" applyFill="0" applyBorder="0" applyAlignment="0" applyProtection="0">
      <alignment vertical="top"/>
      <protection locked="0"/>
    </xf>
    <xf numFmtId="0" fontId="9" fillId="0" borderId="0"/>
    <xf numFmtId="0" fontId="9" fillId="0" borderId="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5" fillId="1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5" fillId="19"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2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2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5" fillId="31"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1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16"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2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2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2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5" fillId="3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13"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1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1"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2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29"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33"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0"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1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7" fillId="18"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2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7" fillId="2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30"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165" fontId="18"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20" fillId="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2" fillId="7" borderId="7"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4" fillId="8" borderId="10"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0" fontId="23" fillId="53" borderId="14" applyNumberFormat="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1" fillId="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3" fillId="0" borderId="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5" fillId="0" borderId="5"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7" fillId="0" borderId="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40" borderId="13" applyNumberFormat="0" applyAlignment="0" applyProtection="0"/>
    <xf numFmtId="0" fontId="41" fillId="6" borderId="7"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3" fillId="0" borderId="9"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5" fillId="5"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3"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1" fillId="0" borderId="0"/>
    <xf numFmtId="0" fontId="27" fillId="0" borderId="0"/>
    <xf numFmtId="0" fontId="9" fillId="0" borderId="0"/>
    <xf numFmtId="0" fontId="1" fillId="0" borderId="0"/>
    <xf numFmtId="0" fontId="9" fillId="0" borderId="0"/>
    <xf numFmtId="0" fontId="1" fillId="0" borderId="0"/>
    <xf numFmtId="0" fontId="9" fillId="0" borderId="0"/>
    <xf numFmtId="0" fontId="1" fillId="0" borderId="0"/>
    <xf numFmtId="0" fontId="1" fillId="0" borderId="0"/>
    <xf numFmtId="0" fontId="13" fillId="0" borderId="0"/>
    <xf numFmtId="0" fontId="9" fillId="0" borderId="0"/>
    <xf numFmtId="0" fontId="12" fillId="0" borderId="0"/>
    <xf numFmtId="0" fontId="1" fillId="0" borderId="0"/>
    <xf numFmtId="0" fontId="1" fillId="0" borderId="0"/>
    <xf numFmtId="0" fontId="13" fillId="0" borderId="0"/>
    <xf numFmtId="0" fontId="48" fillId="0" borderId="0"/>
    <xf numFmtId="0" fontId="48" fillId="0" borderId="0"/>
    <xf numFmtId="0" fontId="48" fillId="0" borderId="0"/>
    <xf numFmtId="0" fontId="48"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3" fillId="0" borderId="0"/>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9" fillId="0" borderId="0"/>
    <xf numFmtId="0" fontId="9" fillId="0" borderId="0"/>
    <xf numFmtId="0" fontId="9" fillId="0" borderId="0"/>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1" fillId="0" borderId="0"/>
    <xf numFmtId="0" fontId="9" fillId="0" borderId="0"/>
    <xf numFmtId="0" fontId="1" fillId="0" borderId="0"/>
    <xf numFmtId="0" fontId="27" fillId="0" borderId="0"/>
    <xf numFmtId="0" fontId="1"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9" fillId="0" borderId="0"/>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lignment vertical="top"/>
    </xf>
    <xf numFmtId="0" fontId="47" fillId="0" borderId="0">
      <alignment vertical="top"/>
    </xf>
    <xf numFmtId="0" fontId="47" fillId="0" borderId="0">
      <alignment vertical="top"/>
    </xf>
    <xf numFmtId="0" fontId="2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46" fillId="0" borderId="0"/>
    <xf numFmtId="0" fontId="1" fillId="0" borderId="0"/>
    <xf numFmtId="0" fontId="9" fillId="0" borderId="0"/>
    <xf numFmtId="0" fontId="13" fillId="0" borderId="0"/>
    <xf numFmtId="0" fontId="9" fillId="0" borderId="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49" fillId="55" borderId="19" applyNumberFormat="0" applyFont="0" applyAlignment="0" applyProtection="0"/>
    <xf numFmtId="0" fontId="15" fillId="9" borderId="11"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1" fillId="7" borderId="8"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50" fillId="39" borderId="20" applyNumberFormat="0" applyAlignment="0" applyProtection="0"/>
    <xf numFmtId="0" fontId="18" fillId="0" borderId="0"/>
    <xf numFmtId="0" fontId="13" fillId="0" borderId="0"/>
    <xf numFmtId="0" fontId="52" fillId="0" borderId="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5" fillId="0" borderId="12"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38">
    <xf numFmtId="0" fontId="0" fillId="0" borderId="0" xfId="0"/>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wrapText="1"/>
    </xf>
    <xf numFmtId="0" fontId="4" fillId="0" borderId="1" xfId="0" applyFont="1" applyBorder="1" applyAlignment="1">
      <alignment vertical="center" wrapText="1"/>
    </xf>
    <xf numFmtId="2" fontId="4" fillId="0" borderId="1" xfId="0" applyNumberFormat="1" applyFont="1" applyBorder="1" applyAlignment="1">
      <alignment vertical="center" wrapText="1"/>
    </xf>
    <xf numFmtId="0" fontId="4" fillId="0" borderId="1" xfId="0" applyFont="1" applyFill="1" applyBorder="1" applyAlignment="1">
      <alignment horizontal="center" vertical="center"/>
    </xf>
    <xf numFmtId="4" fontId="0" fillId="56" borderId="0" xfId="0" applyNumberFormat="1" applyFill="1"/>
    <xf numFmtId="164" fontId="0" fillId="56" borderId="0" xfId="0" applyNumberFormat="1" applyFill="1"/>
    <xf numFmtId="0" fontId="8" fillId="2" borderId="0" xfId="0" applyFont="1" applyFill="1" applyBorder="1" applyAlignment="1">
      <alignment horizontal="left" vertical="center"/>
    </xf>
    <xf numFmtId="0" fontId="58" fillId="0" borderId="0" xfId="0" applyFont="1"/>
    <xf numFmtId="0" fontId="4" fillId="0" borderId="1" xfId="0" applyFont="1" applyBorder="1" applyAlignment="1">
      <alignment horizontal="justify"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2" fontId="4" fillId="0" borderId="1" xfId="0" applyNumberFormat="1" applyFont="1" applyBorder="1" applyAlignment="1">
      <alignment vertical="top" wrapText="1"/>
    </xf>
    <xf numFmtId="164" fontId="4" fillId="2" borderId="1" xfId="0" applyNumberFormat="1" applyFont="1" applyFill="1" applyBorder="1" applyAlignment="1">
      <alignment horizontal="center" vertical="top" wrapText="1"/>
    </xf>
    <xf numFmtId="4" fontId="8" fillId="2" borderId="1" xfId="0" applyNumberFormat="1" applyFont="1" applyFill="1" applyBorder="1" applyAlignment="1">
      <alignment horizontal="center" vertical="top" wrapText="1"/>
    </xf>
    <xf numFmtId="0" fontId="0" fillId="0" borderId="0" xfId="0" applyAlignment="1">
      <alignment vertical="top"/>
    </xf>
    <xf numFmtId="0" fontId="6" fillId="0" borderId="1" xfId="4" applyFont="1" applyBorder="1" applyAlignment="1" applyProtection="1">
      <alignment vertical="top" wrapText="1"/>
    </xf>
    <xf numFmtId="0" fontId="4" fillId="0" borderId="1" xfId="0" applyNumberFormat="1" applyFont="1" applyBorder="1" applyAlignment="1">
      <alignment vertical="top" wrapText="1"/>
    </xf>
    <xf numFmtId="0" fontId="58" fillId="0" borderId="0" xfId="0" applyFont="1" applyAlignment="1">
      <alignment wrapText="1"/>
    </xf>
    <xf numFmtId="0" fontId="59" fillId="0" borderId="0" xfId="0" applyFont="1"/>
    <xf numFmtId="0" fontId="60" fillId="0" borderId="0" xfId="0" applyFont="1"/>
    <xf numFmtId="0" fontId="61" fillId="0" borderId="0" xfId="0" applyFont="1"/>
    <xf numFmtId="0" fontId="8" fillId="2"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xf>
    <xf numFmtId="22" fontId="59" fillId="0" borderId="0" xfId="0" applyNumberFormat="1" applyFont="1" applyAlignment="1">
      <alignment horizontal="left"/>
    </xf>
  </cellXfs>
  <cellStyles count="6174">
    <cellStyle name="20% - Accent1 10" xfId="7"/>
    <cellStyle name="20% - Accent1 10 2" xfId="8"/>
    <cellStyle name="20% - Accent1 11" xfId="9"/>
    <cellStyle name="20% - Accent1 11 2" xfId="10"/>
    <cellStyle name="20% - Accent1 12" xfId="11"/>
    <cellStyle name="20% - Accent1 12 2" xfId="12"/>
    <cellStyle name="20% - Accent1 13" xfId="13"/>
    <cellStyle name="20% - Accent1 13 2" xfId="14"/>
    <cellStyle name="20% - Accent1 14" xfId="15"/>
    <cellStyle name="20% - Accent1 14 2" xfId="16"/>
    <cellStyle name="20% - Accent1 15" xfId="17"/>
    <cellStyle name="20% - Accent1 15 2" xfId="18"/>
    <cellStyle name="20% - Accent1 16" xfId="19"/>
    <cellStyle name="20% - Accent1 17" xfId="20"/>
    <cellStyle name="20% - Accent1 18" xfId="21"/>
    <cellStyle name="20% - Accent1 18 2" xfId="22"/>
    <cellStyle name="20% - Accent1 19" xfId="23"/>
    <cellStyle name="20% - Accent1 19 2" xfId="24"/>
    <cellStyle name="20% - Accent1 2" xfId="25"/>
    <cellStyle name="20% - Accent1 2 2" xfId="26"/>
    <cellStyle name="20% - Accent1 3" xfId="27"/>
    <cellStyle name="20% - Accent1 3 2" xfId="28"/>
    <cellStyle name="20% - Accent1 4" xfId="29"/>
    <cellStyle name="20% - Accent1 4 2" xfId="30"/>
    <cellStyle name="20% - Accent1 5" xfId="31"/>
    <cellStyle name="20% - Accent1 5 2" xfId="32"/>
    <cellStyle name="20% - Accent1 6" xfId="33"/>
    <cellStyle name="20% - Accent1 6 2" xfId="34"/>
    <cellStyle name="20% - Accent1 7" xfId="35"/>
    <cellStyle name="20% - Accent1 7 2" xfId="36"/>
    <cellStyle name="20% - Accent1 8" xfId="37"/>
    <cellStyle name="20% - Accent1 8 2" xfId="38"/>
    <cellStyle name="20% - Accent1 9" xfId="39"/>
    <cellStyle name="20% - Accent1 9 2" xfId="40"/>
    <cellStyle name="20% - Accent2 10" xfId="41"/>
    <cellStyle name="20% - Accent2 10 2" xfId="42"/>
    <cellStyle name="20% - Accent2 11" xfId="43"/>
    <cellStyle name="20% - Accent2 11 2" xfId="44"/>
    <cellStyle name="20% - Accent2 12" xfId="45"/>
    <cellStyle name="20% - Accent2 12 2" xfId="46"/>
    <cellStyle name="20% - Accent2 13" xfId="47"/>
    <cellStyle name="20% - Accent2 13 2" xfId="48"/>
    <cellStyle name="20% - Accent2 14" xfId="49"/>
    <cellStyle name="20% - Accent2 14 2" xfId="50"/>
    <cellStyle name="20% - Accent2 15" xfId="51"/>
    <cellStyle name="20% - Accent2 15 2" xfId="52"/>
    <cellStyle name="20% - Accent2 16" xfId="53"/>
    <cellStyle name="20% - Accent2 17" xfId="54"/>
    <cellStyle name="20% - Accent2 18" xfId="55"/>
    <cellStyle name="20% - Accent2 18 2" xfId="56"/>
    <cellStyle name="20% - Accent2 19" xfId="57"/>
    <cellStyle name="20% - Accent2 19 2" xfId="58"/>
    <cellStyle name="20% - Accent2 2" xfId="59"/>
    <cellStyle name="20% - Accent2 2 2" xfId="60"/>
    <cellStyle name="20% - Accent2 3" xfId="61"/>
    <cellStyle name="20% - Accent2 3 2" xfId="62"/>
    <cellStyle name="20% - Accent2 4" xfId="63"/>
    <cellStyle name="20% - Accent2 4 2" xfId="64"/>
    <cellStyle name="20% - Accent2 5" xfId="65"/>
    <cellStyle name="20% - Accent2 5 2" xfId="66"/>
    <cellStyle name="20% - Accent2 6" xfId="67"/>
    <cellStyle name="20% - Accent2 6 2" xfId="68"/>
    <cellStyle name="20% - Accent2 7" xfId="69"/>
    <cellStyle name="20% - Accent2 7 2" xfId="70"/>
    <cellStyle name="20% - Accent2 8" xfId="71"/>
    <cellStyle name="20% - Accent2 8 2" xfId="72"/>
    <cellStyle name="20% - Accent2 9" xfId="73"/>
    <cellStyle name="20% - Accent2 9 2" xfId="74"/>
    <cellStyle name="20% - Accent3 10" xfId="75"/>
    <cellStyle name="20% - Accent3 10 2" xfId="76"/>
    <cellStyle name="20% - Accent3 11" xfId="77"/>
    <cellStyle name="20% - Accent3 11 2" xfId="78"/>
    <cellStyle name="20% - Accent3 12" xfId="79"/>
    <cellStyle name="20% - Accent3 12 2" xfId="80"/>
    <cellStyle name="20% - Accent3 13" xfId="81"/>
    <cellStyle name="20% - Accent3 13 2" xfId="82"/>
    <cellStyle name="20% - Accent3 14" xfId="83"/>
    <cellStyle name="20% - Accent3 14 2" xfId="84"/>
    <cellStyle name="20% - Accent3 15" xfId="85"/>
    <cellStyle name="20% - Accent3 15 2" xfId="86"/>
    <cellStyle name="20% - Accent3 16" xfId="87"/>
    <cellStyle name="20% - Accent3 17" xfId="88"/>
    <cellStyle name="20% - Accent3 18" xfId="89"/>
    <cellStyle name="20% - Accent3 18 2" xfId="90"/>
    <cellStyle name="20% - Accent3 19" xfId="91"/>
    <cellStyle name="20% - Accent3 19 2" xfId="92"/>
    <cellStyle name="20% - Accent3 2" xfId="93"/>
    <cellStyle name="20% - Accent3 2 2" xfId="94"/>
    <cellStyle name="20% - Accent3 3" xfId="95"/>
    <cellStyle name="20% - Accent3 3 2" xfId="96"/>
    <cellStyle name="20% - Accent3 4" xfId="97"/>
    <cellStyle name="20% - Accent3 4 2" xfId="98"/>
    <cellStyle name="20% - Accent3 5" xfId="99"/>
    <cellStyle name="20% - Accent3 5 2" xfId="100"/>
    <cellStyle name="20% - Accent3 6" xfId="101"/>
    <cellStyle name="20% - Accent3 6 2" xfId="102"/>
    <cellStyle name="20% - Accent3 7" xfId="103"/>
    <cellStyle name="20% - Accent3 7 2" xfId="104"/>
    <cellStyle name="20% - Accent3 8" xfId="105"/>
    <cellStyle name="20% - Accent3 8 2" xfId="106"/>
    <cellStyle name="20% - Accent3 9" xfId="107"/>
    <cellStyle name="20% - Accent3 9 2" xfId="108"/>
    <cellStyle name="20% - Accent4 10" xfId="109"/>
    <cellStyle name="20% - Accent4 10 2" xfId="110"/>
    <cellStyle name="20% - Accent4 11" xfId="111"/>
    <cellStyle name="20% - Accent4 11 2" xfId="112"/>
    <cellStyle name="20% - Accent4 12" xfId="113"/>
    <cellStyle name="20% - Accent4 12 2" xfId="114"/>
    <cellStyle name="20% - Accent4 13" xfId="115"/>
    <cellStyle name="20% - Accent4 13 2" xfId="116"/>
    <cellStyle name="20% - Accent4 14" xfId="117"/>
    <cellStyle name="20% - Accent4 14 2" xfId="118"/>
    <cellStyle name="20% - Accent4 15" xfId="119"/>
    <cellStyle name="20% - Accent4 15 2" xfId="120"/>
    <cellStyle name="20% - Accent4 16" xfId="121"/>
    <cellStyle name="20% - Accent4 17" xfId="122"/>
    <cellStyle name="20% - Accent4 18" xfId="123"/>
    <cellStyle name="20% - Accent4 18 2" xfId="124"/>
    <cellStyle name="20% - Accent4 19" xfId="125"/>
    <cellStyle name="20% - Accent4 19 2" xfId="126"/>
    <cellStyle name="20% - Accent4 2" xfId="127"/>
    <cellStyle name="20% - Accent4 2 2" xfId="128"/>
    <cellStyle name="20% - Accent4 3" xfId="129"/>
    <cellStyle name="20% - Accent4 3 2" xfId="130"/>
    <cellStyle name="20% - Accent4 4" xfId="131"/>
    <cellStyle name="20% - Accent4 4 2" xfId="132"/>
    <cellStyle name="20% - Accent4 5" xfId="133"/>
    <cellStyle name="20% - Accent4 5 2" xfId="134"/>
    <cellStyle name="20% - Accent4 6" xfId="135"/>
    <cellStyle name="20% - Accent4 6 2" xfId="136"/>
    <cellStyle name="20% - Accent4 7" xfId="137"/>
    <cellStyle name="20% - Accent4 7 2" xfId="138"/>
    <cellStyle name="20% - Accent4 8" xfId="139"/>
    <cellStyle name="20% - Accent4 8 2" xfId="140"/>
    <cellStyle name="20% - Accent4 9" xfId="141"/>
    <cellStyle name="20% - Accent4 9 2" xfId="142"/>
    <cellStyle name="20% - Accent5 10" xfId="143"/>
    <cellStyle name="20% - Accent5 10 2" xfId="144"/>
    <cellStyle name="20% - Accent5 11" xfId="145"/>
    <cellStyle name="20% - Accent5 11 2" xfId="146"/>
    <cellStyle name="20% - Accent5 12" xfId="147"/>
    <cellStyle name="20% - Accent5 12 2" xfId="148"/>
    <cellStyle name="20% - Accent5 13" xfId="149"/>
    <cellStyle name="20% - Accent5 13 2" xfId="150"/>
    <cellStyle name="20% - Accent5 14" xfId="151"/>
    <cellStyle name="20% - Accent5 14 2" xfId="152"/>
    <cellStyle name="20% - Accent5 15" xfId="153"/>
    <cellStyle name="20% - Accent5 15 2" xfId="154"/>
    <cellStyle name="20% - Accent5 16" xfId="155"/>
    <cellStyle name="20% - Accent5 17" xfId="156"/>
    <cellStyle name="20% - Accent5 18" xfId="157"/>
    <cellStyle name="20% - Accent5 18 2" xfId="158"/>
    <cellStyle name="20% - Accent5 19" xfId="159"/>
    <cellStyle name="20% - Accent5 19 2" xfId="160"/>
    <cellStyle name="20% - Accent5 2" xfId="161"/>
    <cellStyle name="20% - Accent5 2 2" xfId="162"/>
    <cellStyle name="20% - Accent5 3" xfId="163"/>
    <cellStyle name="20% - Accent5 3 2" xfId="164"/>
    <cellStyle name="20% - Accent5 4" xfId="165"/>
    <cellStyle name="20% - Accent5 4 2" xfId="166"/>
    <cellStyle name="20% - Accent5 5" xfId="167"/>
    <cellStyle name="20% - Accent5 5 2" xfId="168"/>
    <cellStyle name="20% - Accent5 6" xfId="169"/>
    <cellStyle name="20% - Accent5 6 2" xfId="170"/>
    <cellStyle name="20% - Accent5 7" xfId="171"/>
    <cellStyle name="20% - Accent5 7 2" xfId="172"/>
    <cellStyle name="20% - Accent5 8" xfId="173"/>
    <cellStyle name="20% - Accent5 8 2" xfId="174"/>
    <cellStyle name="20% - Accent5 9" xfId="175"/>
    <cellStyle name="20% - Accent5 9 2" xfId="176"/>
    <cellStyle name="20% - Accent6 10" xfId="177"/>
    <cellStyle name="20% - Accent6 10 2" xfId="178"/>
    <cellStyle name="20% - Accent6 11" xfId="179"/>
    <cellStyle name="20% - Accent6 11 2" xfId="180"/>
    <cellStyle name="20% - Accent6 12" xfId="181"/>
    <cellStyle name="20% - Accent6 12 2" xfId="182"/>
    <cellStyle name="20% - Accent6 13" xfId="183"/>
    <cellStyle name="20% - Accent6 13 2" xfId="184"/>
    <cellStyle name="20% - Accent6 14" xfId="185"/>
    <cellStyle name="20% - Accent6 14 2" xfId="186"/>
    <cellStyle name="20% - Accent6 15" xfId="187"/>
    <cellStyle name="20% - Accent6 15 2" xfId="188"/>
    <cellStyle name="20% - Accent6 16" xfId="189"/>
    <cellStyle name="20% - Accent6 17" xfId="190"/>
    <cellStyle name="20% - Accent6 18" xfId="191"/>
    <cellStyle name="20% - Accent6 18 2" xfId="192"/>
    <cellStyle name="20% - Accent6 19" xfId="193"/>
    <cellStyle name="20% - Accent6 19 2" xfId="194"/>
    <cellStyle name="20% - Accent6 2" xfId="195"/>
    <cellStyle name="20% - Accent6 2 2" xfId="196"/>
    <cellStyle name="20% - Accent6 3" xfId="197"/>
    <cellStyle name="20% - Accent6 3 2" xfId="198"/>
    <cellStyle name="20% - Accent6 4" xfId="199"/>
    <cellStyle name="20% - Accent6 4 2" xfId="200"/>
    <cellStyle name="20% - Accent6 5" xfId="201"/>
    <cellStyle name="20% - Accent6 5 2" xfId="202"/>
    <cellStyle name="20% - Accent6 6" xfId="203"/>
    <cellStyle name="20% - Accent6 6 2" xfId="204"/>
    <cellStyle name="20% - Accent6 7" xfId="205"/>
    <cellStyle name="20% - Accent6 7 2" xfId="206"/>
    <cellStyle name="20% - Accent6 8" xfId="207"/>
    <cellStyle name="20% - Accent6 8 2" xfId="208"/>
    <cellStyle name="20% - Accent6 9" xfId="209"/>
    <cellStyle name="20% - Accent6 9 2" xfId="210"/>
    <cellStyle name="40% - Accent1 10" xfId="211"/>
    <cellStyle name="40% - Accent1 10 2" xfId="212"/>
    <cellStyle name="40% - Accent1 11" xfId="213"/>
    <cellStyle name="40% - Accent1 11 2" xfId="214"/>
    <cellStyle name="40% - Accent1 12" xfId="215"/>
    <cellStyle name="40% - Accent1 12 2" xfId="216"/>
    <cellStyle name="40% - Accent1 13" xfId="217"/>
    <cellStyle name="40% - Accent1 13 2" xfId="218"/>
    <cellStyle name="40% - Accent1 14" xfId="219"/>
    <cellStyle name="40% - Accent1 14 2" xfId="220"/>
    <cellStyle name="40% - Accent1 15" xfId="221"/>
    <cellStyle name="40% - Accent1 15 2" xfId="222"/>
    <cellStyle name="40% - Accent1 16" xfId="223"/>
    <cellStyle name="40% - Accent1 17" xfId="224"/>
    <cellStyle name="40% - Accent1 18" xfId="225"/>
    <cellStyle name="40% - Accent1 18 2" xfId="226"/>
    <cellStyle name="40% - Accent1 19" xfId="227"/>
    <cellStyle name="40% - Accent1 19 2" xfId="228"/>
    <cellStyle name="40% - Accent1 2" xfId="229"/>
    <cellStyle name="40% - Accent1 2 2" xfId="230"/>
    <cellStyle name="40% - Accent1 3" xfId="231"/>
    <cellStyle name="40% - Accent1 3 2" xfId="232"/>
    <cellStyle name="40% - Accent1 4" xfId="233"/>
    <cellStyle name="40% - Accent1 4 2" xfId="234"/>
    <cellStyle name="40% - Accent1 5" xfId="235"/>
    <cellStyle name="40% - Accent1 5 2" xfId="236"/>
    <cellStyle name="40% - Accent1 6" xfId="237"/>
    <cellStyle name="40% - Accent1 6 2" xfId="238"/>
    <cellStyle name="40% - Accent1 7" xfId="239"/>
    <cellStyle name="40% - Accent1 7 2" xfId="240"/>
    <cellStyle name="40% - Accent1 8" xfId="241"/>
    <cellStyle name="40% - Accent1 8 2" xfId="242"/>
    <cellStyle name="40% - Accent1 9" xfId="243"/>
    <cellStyle name="40% - Accent1 9 2" xfId="244"/>
    <cellStyle name="40% - Accent2 10" xfId="245"/>
    <cellStyle name="40% - Accent2 10 2" xfId="246"/>
    <cellStyle name="40% - Accent2 11" xfId="247"/>
    <cellStyle name="40% - Accent2 11 2" xfId="248"/>
    <cellStyle name="40% - Accent2 12" xfId="249"/>
    <cellStyle name="40% - Accent2 12 2" xfId="250"/>
    <cellStyle name="40% - Accent2 13" xfId="251"/>
    <cellStyle name="40% - Accent2 13 2" xfId="252"/>
    <cellStyle name="40% - Accent2 14" xfId="253"/>
    <cellStyle name="40% - Accent2 14 2" xfId="254"/>
    <cellStyle name="40% - Accent2 15" xfId="255"/>
    <cellStyle name="40% - Accent2 15 2" xfId="256"/>
    <cellStyle name="40% - Accent2 16" xfId="257"/>
    <cellStyle name="40% - Accent2 17" xfId="258"/>
    <cellStyle name="40% - Accent2 18" xfId="259"/>
    <cellStyle name="40% - Accent2 18 2" xfId="260"/>
    <cellStyle name="40% - Accent2 19" xfId="261"/>
    <cellStyle name="40% - Accent2 19 2" xfId="262"/>
    <cellStyle name="40% - Accent2 2" xfId="263"/>
    <cellStyle name="40% - Accent2 2 2" xfId="264"/>
    <cellStyle name="40% - Accent2 3" xfId="265"/>
    <cellStyle name="40% - Accent2 3 2" xfId="266"/>
    <cellStyle name="40% - Accent2 4" xfId="267"/>
    <cellStyle name="40% - Accent2 4 2" xfId="268"/>
    <cellStyle name="40% - Accent2 5" xfId="269"/>
    <cellStyle name="40% - Accent2 5 2" xfId="270"/>
    <cellStyle name="40% - Accent2 6" xfId="271"/>
    <cellStyle name="40% - Accent2 6 2" xfId="272"/>
    <cellStyle name="40% - Accent2 7" xfId="273"/>
    <cellStyle name="40% - Accent2 7 2" xfId="274"/>
    <cellStyle name="40% - Accent2 8" xfId="275"/>
    <cellStyle name="40% - Accent2 8 2" xfId="276"/>
    <cellStyle name="40% - Accent2 9" xfId="277"/>
    <cellStyle name="40% - Accent2 9 2" xfId="278"/>
    <cellStyle name="40% - Accent3 10" xfId="279"/>
    <cellStyle name="40% - Accent3 10 2" xfId="280"/>
    <cellStyle name="40% - Accent3 11" xfId="281"/>
    <cellStyle name="40% - Accent3 11 2" xfId="282"/>
    <cellStyle name="40% - Accent3 12" xfId="283"/>
    <cellStyle name="40% - Accent3 12 2" xfId="284"/>
    <cellStyle name="40% - Accent3 13" xfId="285"/>
    <cellStyle name="40% - Accent3 13 2" xfId="286"/>
    <cellStyle name="40% - Accent3 14" xfId="287"/>
    <cellStyle name="40% - Accent3 14 2" xfId="288"/>
    <cellStyle name="40% - Accent3 15" xfId="289"/>
    <cellStyle name="40% - Accent3 15 2" xfId="290"/>
    <cellStyle name="40% - Accent3 16" xfId="291"/>
    <cellStyle name="40% - Accent3 17" xfId="292"/>
    <cellStyle name="40% - Accent3 18" xfId="293"/>
    <cellStyle name="40% - Accent3 18 2" xfId="294"/>
    <cellStyle name="40% - Accent3 19" xfId="295"/>
    <cellStyle name="40% - Accent3 19 2" xfId="296"/>
    <cellStyle name="40% - Accent3 2" xfId="297"/>
    <cellStyle name="40% - Accent3 2 2" xfId="298"/>
    <cellStyle name="40% - Accent3 3" xfId="299"/>
    <cellStyle name="40% - Accent3 3 2" xfId="300"/>
    <cellStyle name="40% - Accent3 4" xfId="301"/>
    <cellStyle name="40% - Accent3 4 2" xfId="302"/>
    <cellStyle name="40% - Accent3 5" xfId="303"/>
    <cellStyle name="40% - Accent3 5 2" xfId="304"/>
    <cellStyle name="40% - Accent3 6" xfId="305"/>
    <cellStyle name="40% - Accent3 6 2" xfId="306"/>
    <cellStyle name="40% - Accent3 7" xfId="307"/>
    <cellStyle name="40% - Accent3 7 2" xfId="308"/>
    <cellStyle name="40% - Accent3 8" xfId="309"/>
    <cellStyle name="40% - Accent3 8 2" xfId="310"/>
    <cellStyle name="40% - Accent3 9" xfId="311"/>
    <cellStyle name="40% - Accent3 9 2" xfId="312"/>
    <cellStyle name="40% - Accent4 10" xfId="313"/>
    <cellStyle name="40% - Accent4 10 2" xfId="314"/>
    <cellStyle name="40% - Accent4 11" xfId="315"/>
    <cellStyle name="40% - Accent4 11 2" xfId="316"/>
    <cellStyle name="40% - Accent4 12" xfId="317"/>
    <cellStyle name="40% - Accent4 12 2" xfId="318"/>
    <cellStyle name="40% - Accent4 13" xfId="319"/>
    <cellStyle name="40% - Accent4 13 2" xfId="320"/>
    <cellStyle name="40% - Accent4 14" xfId="321"/>
    <cellStyle name="40% - Accent4 14 2" xfId="322"/>
    <cellStyle name="40% - Accent4 15" xfId="323"/>
    <cellStyle name="40% - Accent4 15 2" xfId="324"/>
    <cellStyle name="40% - Accent4 16" xfId="325"/>
    <cellStyle name="40% - Accent4 17" xfId="326"/>
    <cellStyle name="40% - Accent4 18" xfId="327"/>
    <cellStyle name="40% - Accent4 18 2" xfId="328"/>
    <cellStyle name="40% - Accent4 19" xfId="329"/>
    <cellStyle name="40% - Accent4 19 2" xfId="330"/>
    <cellStyle name="40% - Accent4 2" xfId="331"/>
    <cellStyle name="40% - Accent4 2 2" xfId="332"/>
    <cellStyle name="40% - Accent4 3" xfId="333"/>
    <cellStyle name="40% - Accent4 3 2" xfId="334"/>
    <cellStyle name="40% - Accent4 4" xfId="335"/>
    <cellStyle name="40% - Accent4 4 2" xfId="336"/>
    <cellStyle name="40% - Accent4 5" xfId="337"/>
    <cellStyle name="40% - Accent4 5 2" xfId="338"/>
    <cellStyle name="40% - Accent4 6" xfId="339"/>
    <cellStyle name="40% - Accent4 6 2" xfId="340"/>
    <cellStyle name="40% - Accent4 7" xfId="341"/>
    <cellStyle name="40% - Accent4 7 2" xfId="342"/>
    <cellStyle name="40% - Accent4 8" xfId="343"/>
    <cellStyle name="40% - Accent4 8 2" xfId="344"/>
    <cellStyle name="40% - Accent4 9" xfId="345"/>
    <cellStyle name="40% - Accent4 9 2" xfId="346"/>
    <cellStyle name="40% - Accent5 10" xfId="347"/>
    <cellStyle name="40% - Accent5 10 2" xfId="348"/>
    <cellStyle name="40% - Accent5 11" xfId="349"/>
    <cellStyle name="40% - Accent5 11 2" xfId="350"/>
    <cellStyle name="40% - Accent5 12" xfId="351"/>
    <cellStyle name="40% - Accent5 12 2" xfId="352"/>
    <cellStyle name="40% - Accent5 13" xfId="353"/>
    <cellStyle name="40% - Accent5 13 2" xfId="354"/>
    <cellStyle name="40% - Accent5 14" xfId="355"/>
    <cellStyle name="40% - Accent5 14 2" xfId="356"/>
    <cellStyle name="40% - Accent5 15" xfId="357"/>
    <cellStyle name="40% - Accent5 15 2" xfId="358"/>
    <cellStyle name="40% - Accent5 16" xfId="359"/>
    <cellStyle name="40% - Accent5 17" xfId="360"/>
    <cellStyle name="40% - Accent5 18" xfId="361"/>
    <cellStyle name="40% - Accent5 18 2" xfId="362"/>
    <cellStyle name="40% - Accent5 19" xfId="363"/>
    <cellStyle name="40% - Accent5 19 2" xfId="364"/>
    <cellStyle name="40% - Accent5 2" xfId="365"/>
    <cellStyle name="40% - Accent5 2 2" xfId="366"/>
    <cellStyle name="40% - Accent5 3" xfId="367"/>
    <cellStyle name="40% - Accent5 3 2" xfId="368"/>
    <cellStyle name="40% - Accent5 4" xfId="369"/>
    <cellStyle name="40% - Accent5 4 2" xfId="370"/>
    <cellStyle name="40% - Accent5 5" xfId="371"/>
    <cellStyle name="40% - Accent5 5 2" xfId="372"/>
    <cellStyle name="40% - Accent5 6" xfId="373"/>
    <cellStyle name="40% - Accent5 6 2" xfId="374"/>
    <cellStyle name="40% - Accent5 7" xfId="375"/>
    <cellStyle name="40% - Accent5 7 2" xfId="376"/>
    <cellStyle name="40% - Accent5 8" xfId="377"/>
    <cellStyle name="40% - Accent5 8 2" xfId="378"/>
    <cellStyle name="40% - Accent5 9" xfId="379"/>
    <cellStyle name="40% - Accent5 9 2" xfId="380"/>
    <cellStyle name="40% - Accent6 10" xfId="381"/>
    <cellStyle name="40% - Accent6 10 2" xfId="382"/>
    <cellStyle name="40% - Accent6 11" xfId="383"/>
    <cellStyle name="40% - Accent6 11 2" xfId="384"/>
    <cellStyle name="40% - Accent6 12" xfId="385"/>
    <cellStyle name="40% - Accent6 12 2" xfId="386"/>
    <cellStyle name="40% - Accent6 13" xfId="387"/>
    <cellStyle name="40% - Accent6 13 2" xfId="388"/>
    <cellStyle name="40% - Accent6 14" xfId="389"/>
    <cellStyle name="40% - Accent6 14 2" xfId="390"/>
    <cellStyle name="40% - Accent6 15" xfId="391"/>
    <cellStyle name="40% - Accent6 15 2" xfId="392"/>
    <cellStyle name="40% - Accent6 16" xfId="393"/>
    <cellStyle name="40% - Accent6 17" xfId="394"/>
    <cellStyle name="40% - Accent6 18" xfId="395"/>
    <cellStyle name="40% - Accent6 18 2" xfId="396"/>
    <cellStyle name="40% - Accent6 19" xfId="397"/>
    <cellStyle name="40% - Accent6 19 2" xfId="398"/>
    <cellStyle name="40% - Accent6 2" xfId="399"/>
    <cellStyle name="40% - Accent6 2 2" xfId="400"/>
    <cellStyle name="40% - Accent6 3" xfId="401"/>
    <cellStyle name="40% - Accent6 3 2" xfId="402"/>
    <cellStyle name="40% - Accent6 4" xfId="403"/>
    <cellStyle name="40% - Accent6 4 2" xfId="404"/>
    <cellStyle name="40% - Accent6 5" xfId="405"/>
    <cellStyle name="40% - Accent6 5 2" xfId="406"/>
    <cellStyle name="40% - Accent6 6" xfId="407"/>
    <cellStyle name="40% - Accent6 6 2" xfId="408"/>
    <cellStyle name="40% - Accent6 7" xfId="409"/>
    <cellStyle name="40% - Accent6 7 2" xfId="410"/>
    <cellStyle name="40% - Accent6 8" xfId="411"/>
    <cellStyle name="40% - Accent6 8 2" xfId="412"/>
    <cellStyle name="40% - Accent6 9" xfId="413"/>
    <cellStyle name="40% - Accent6 9 2" xfId="414"/>
    <cellStyle name="60% - Accent1 10" xfId="415"/>
    <cellStyle name="60% - Accent1 11" xfId="416"/>
    <cellStyle name="60% - Accent1 12" xfId="417"/>
    <cellStyle name="60% - Accent1 13" xfId="418"/>
    <cellStyle name="60% - Accent1 14" xfId="419"/>
    <cellStyle name="60% - Accent1 15" xfId="420"/>
    <cellStyle name="60% - Accent1 16" xfId="421"/>
    <cellStyle name="60% - Accent1 17" xfId="422"/>
    <cellStyle name="60% - Accent1 18" xfId="423"/>
    <cellStyle name="60% - Accent1 18 2" xfId="424"/>
    <cellStyle name="60% - Accent1 19" xfId="425"/>
    <cellStyle name="60% - Accent1 19 2" xfId="426"/>
    <cellStyle name="60% - Accent1 2" xfId="427"/>
    <cellStyle name="60% - Accent1 2 2" xfId="428"/>
    <cellStyle name="60% - Accent1 3" xfId="429"/>
    <cellStyle name="60% - Accent1 4" xfId="430"/>
    <cellStyle name="60% - Accent1 5" xfId="431"/>
    <cellStyle name="60% - Accent1 6" xfId="432"/>
    <cellStyle name="60% - Accent1 7" xfId="433"/>
    <cellStyle name="60% - Accent1 8" xfId="434"/>
    <cellStyle name="60% - Accent1 9" xfId="435"/>
    <cellStyle name="60% - Accent2 10" xfId="436"/>
    <cellStyle name="60% - Accent2 11" xfId="437"/>
    <cellStyle name="60% - Accent2 12" xfId="438"/>
    <cellStyle name="60% - Accent2 13" xfId="439"/>
    <cellStyle name="60% - Accent2 14" xfId="440"/>
    <cellStyle name="60% - Accent2 15" xfId="441"/>
    <cellStyle name="60% - Accent2 16" xfId="442"/>
    <cellStyle name="60% - Accent2 17" xfId="443"/>
    <cellStyle name="60% - Accent2 18" xfId="444"/>
    <cellStyle name="60% - Accent2 18 2" xfId="445"/>
    <cellStyle name="60% - Accent2 19" xfId="446"/>
    <cellStyle name="60% - Accent2 19 2" xfId="447"/>
    <cellStyle name="60% - Accent2 2" xfId="448"/>
    <cellStyle name="60% - Accent2 2 2" xfId="449"/>
    <cellStyle name="60% - Accent2 3" xfId="450"/>
    <cellStyle name="60% - Accent2 4" xfId="451"/>
    <cellStyle name="60% - Accent2 5" xfId="452"/>
    <cellStyle name="60% - Accent2 6" xfId="453"/>
    <cellStyle name="60% - Accent2 7" xfId="454"/>
    <cellStyle name="60% - Accent2 8" xfId="455"/>
    <cellStyle name="60% - Accent2 9" xfId="456"/>
    <cellStyle name="60% - Accent3 10" xfId="457"/>
    <cellStyle name="60% - Accent3 11" xfId="458"/>
    <cellStyle name="60% - Accent3 12" xfId="459"/>
    <cellStyle name="60% - Accent3 13" xfId="460"/>
    <cellStyle name="60% - Accent3 14" xfId="461"/>
    <cellStyle name="60% - Accent3 15" xfId="462"/>
    <cellStyle name="60% - Accent3 16" xfId="463"/>
    <cellStyle name="60% - Accent3 17" xfId="464"/>
    <cellStyle name="60% - Accent3 18" xfId="465"/>
    <cellStyle name="60% - Accent3 18 2" xfId="466"/>
    <cellStyle name="60% - Accent3 19" xfId="467"/>
    <cellStyle name="60% - Accent3 19 2" xfId="468"/>
    <cellStyle name="60% - Accent3 2" xfId="469"/>
    <cellStyle name="60% - Accent3 2 2" xfId="470"/>
    <cellStyle name="60% - Accent3 3" xfId="471"/>
    <cellStyle name="60% - Accent3 4" xfId="472"/>
    <cellStyle name="60% - Accent3 5" xfId="473"/>
    <cellStyle name="60% - Accent3 6" xfId="474"/>
    <cellStyle name="60% - Accent3 7" xfId="475"/>
    <cellStyle name="60% - Accent3 8" xfId="476"/>
    <cellStyle name="60% - Accent3 9" xfId="477"/>
    <cellStyle name="60% - Accent4 10" xfId="478"/>
    <cellStyle name="60% - Accent4 11" xfId="479"/>
    <cellStyle name="60% - Accent4 12" xfId="480"/>
    <cellStyle name="60% - Accent4 13" xfId="481"/>
    <cellStyle name="60% - Accent4 14" xfId="482"/>
    <cellStyle name="60% - Accent4 15" xfId="483"/>
    <cellStyle name="60% - Accent4 16" xfId="484"/>
    <cellStyle name="60% - Accent4 17" xfId="485"/>
    <cellStyle name="60% - Accent4 18" xfId="486"/>
    <cellStyle name="60% - Accent4 18 2" xfId="487"/>
    <cellStyle name="60% - Accent4 19" xfId="488"/>
    <cellStyle name="60% - Accent4 19 2" xfId="489"/>
    <cellStyle name="60% - Accent4 2" xfId="490"/>
    <cellStyle name="60% - Accent4 2 2" xfId="491"/>
    <cellStyle name="60% - Accent4 3" xfId="492"/>
    <cellStyle name="60% - Accent4 4" xfId="493"/>
    <cellStyle name="60% - Accent4 5" xfId="494"/>
    <cellStyle name="60% - Accent4 6" xfId="495"/>
    <cellStyle name="60% - Accent4 7" xfId="496"/>
    <cellStyle name="60% - Accent4 8" xfId="497"/>
    <cellStyle name="60% - Accent4 9" xfId="498"/>
    <cellStyle name="60% - Accent5 10" xfId="499"/>
    <cellStyle name="60% - Accent5 11" xfId="500"/>
    <cellStyle name="60% - Accent5 12" xfId="501"/>
    <cellStyle name="60% - Accent5 13" xfId="502"/>
    <cellStyle name="60% - Accent5 14" xfId="503"/>
    <cellStyle name="60% - Accent5 15" xfId="504"/>
    <cellStyle name="60% - Accent5 16" xfId="505"/>
    <cellStyle name="60% - Accent5 17" xfId="506"/>
    <cellStyle name="60% - Accent5 18" xfId="507"/>
    <cellStyle name="60% - Accent5 18 2" xfId="508"/>
    <cellStyle name="60% - Accent5 19" xfId="509"/>
    <cellStyle name="60% - Accent5 19 2" xfId="510"/>
    <cellStyle name="60% - Accent5 2" xfId="511"/>
    <cellStyle name="60% - Accent5 2 2" xfId="512"/>
    <cellStyle name="60% - Accent5 3" xfId="513"/>
    <cellStyle name="60% - Accent5 4" xfId="514"/>
    <cellStyle name="60% - Accent5 5" xfId="515"/>
    <cellStyle name="60% - Accent5 6" xfId="516"/>
    <cellStyle name="60% - Accent5 7" xfId="517"/>
    <cellStyle name="60% - Accent5 8" xfId="518"/>
    <cellStyle name="60% - Accent5 9" xfId="519"/>
    <cellStyle name="60% - Accent6 10" xfId="520"/>
    <cellStyle name="60% - Accent6 11" xfId="521"/>
    <cellStyle name="60% - Accent6 12" xfId="522"/>
    <cellStyle name="60% - Accent6 13" xfId="523"/>
    <cellStyle name="60% - Accent6 14" xfId="524"/>
    <cellStyle name="60% - Accent6 15" xfId="525"/>
    <cellStyle name="60% - Accent6 16" xfId="526"/>
    <cellStyle name="60% - Accent6 17" xfId="527"/>
    <cellStyle name="60% - Accent6 18" xfId="528"/>
    <cellStyle name="60% - Accent6 18 2" xfId="529"/>
    <cellStyle name="60% - Accent6 19" xfId="530"/>
    <cellStyle name="60% - Accent6 19 2" xfId="531"/>
    <cellStyle name="60% - Accent6 2" xfId="532"/>
    <cellStyle name="60% - Accent6 2 2" xfId="533"/>
    <cellStyle name="60% - Accent6 3" xfId="534"/>
    <cellStyle name="60% - Accent6 4" xfId="535"/>
    <cellStyle name="60% - Accent6 5" xfId="536"/>
    <cellStyle name="60% - Accent6 6" xfId="537"/>
    <cellStyle name="60% - Accent6 7" xfId="538"/>
    <cellStyle name="60% - Accent6 8" xfId="539"/>
    <cellStyle name="60% - Accent6 9" xfId="540"/>
    <cellStyle name="Accent1 10" xfId="541"/>
    <cellStyle name="Accent1 11" xfId="542"/>
    <cellStyle name="Accent1 12" xfId="543"/>
    <cellStyle name="Accent1 13" xfId="544"/>
    <cellStyle name="Accent1 14" xfId="545"/>
    <cellStyle name="Accent1 15" xfId="546"/>
    <cellStyle name="Accent1 16" xfId="547"/>
    <cellStyle name="Accent1 17" xfId="548"/>
    <cellStyle name="Accent1 18" xfId="549"/>
    <cellStyle name="Accent1 18 2" xfId="550"/>
    <cellStyle name="Accent1 19" xfId="551"/>
    <cellStyle name="Accent1 19 2" xfId="552"/>
    <cellStyle name="Accent1 2" xfId="553"/>
    <cellStyle name="Accent1 2 2" xfId="554"/>
    <cellStyle name="Accent1 3" xfId="555"/>
    <cellStyle name="Accent1 4" xfId="556"/>
    <cellStyle name="Accent1 5" xfId="557"/>
    <cellStyle name="Accent1 6" xfId="558"/>
    <cellStyle name="Accent1 7" xfId="559"/>
    <cellStyle name="Accent1 8" xfId="560"/>
    <cellStyle name="Accent1 9" xfId="561"/>
    <cellStyle name="Accent2 10" xfId="562"/>
    <cellStyle name="Accent2 11" xfId="563"/>
    <cellStyle name="Accent2 12" xfId="564"/>
    <cellStyle name="Accent2 13" xfId="565"/>
    <cellStyle name="Accent2 14" xfId="566"/>
    <cellStyle name="Accent2 15" xfId="567"/>
    <cellStyle name="Accent2 16" xfId="568"/>
    <cellStyle name="Accent2 17" xfId="569"/>
    <cellStyle name="Accent2 18" xfId="570"/>
    <cellStyle name="Accent2 18 2" xfId="571"/>
    <cellStyle name="Accent2 19" xfId="572"/>
    <cellStyle name="Accent2 19 2" xfId="573"/>
    <cellStyle name="Accent2 2" xfId="574"/>
    <cellStyle name="Accent2 2 2" xfId="575"/>
    <cellStyle name="Accent2 3" xfId="576"/>
    <cellStyle name="Accent2 4" xfId="577"/>
    <cellStyle name="Accent2 5" xfId="578"/>
    <cellStyle name="Accent2 6" xfId="579"/>
    <cellStyle name="Accent2 7" xfId="580"/>
    <cellStyle name="Accent2 8" xfId="581"/>
    <cellStyle name="Accent2 9" xfId="582"/>
    <cellStyle name="Accent3 10" xfId="583"/>
    <cellStyle name="Accent3 11" xfId="584"/>
    <cellStyle name="Accent3 12" xfId="585"/>
    <cellStyle name="Accent3 13" xfId="586"/>
    <cellStyle name="Accent3 14" xfId="587"/>
    <cellStyle name="Accent3 15" xfId="588"/>
    <cellStyle name="Accent3 16" xfId="589"/>
    <cellStyle name="Accent3 17" xfId="590"/>
    <cellStyle name="Accent3 18" xfId="591"/>
    <cellStyle name="Accent3 18 2" xfId="592"/>
    <cellStyle name="Accent3 19" xfId="593"/>
    <cellStyle name="Accent3 19 2" xfId="594"/>
    <cellStyle name="Accent3 2" xfId="595"/>
    <cellStyle name="Accent3 2 2" xfId="596"/>
    <cellStyle name="Accent3 3" xfId="597"/>
    <cellStyle name="Accent3 4" xfId="598"/>
    <cellStyle name="Accent3 5" xfId="599"/>
    <cellStyle name="Accent3 6" xfId="600"/>
    <cellStyle name="Accent3 7" xfId="601"/>
    <cellStyle name="Accent3 8" xfId="602"/>
    <cellStyle name="Accent3 9" xfId="603"/>
    <cellStyle name="Accent4 10" xfId="604"/>
    <cellStyle name="Accent4 11" xfId="605"/>
    <cellStyle name="Accent4 12" xfId="606"/>
    <cellStyle name="Accent4 13" xfId="607"/>
    <cellStyle name="Accent4 14" xfId="608"/>
    <cellStyle name="Accent4 15" xfId="609"/>
    <cellStyle name="Accent4 16" xfId="610"/>
    <cellStyle name="Accent4 17" xfId="611"/>
    <cellStyle name="Accent4 18" xfId="612"/>
    <cellStyle name="Accent4 18 2" xfId="613"/>
    <cellStyle name="Accent4 19" xfId="614"/>
    <cellStyle name="Accent4 19 2" xfId="615"/>
    <cellStyle name="Accent4 2" xfId="616"/>
    <cellStyle name="Accent4 2 2" xfId="617"/>
    <cellStyle name="Accent4 3" xfId="618"/>
    <cellStyle name="Accent4 4" xfId="619"/>
    <cellStyle name="Accent4 5" xfId="620"/>
    <cellStyle name="Accent4 6" xfId="621"/>
    <cellStyle name="Accent4 7" xfId="622"/>
    <cellStyle name="Accent4 8" xfId="623"/>
    <cellStyle name="Accent4 9" xfId="624"/>
    <cellStyle name="Accent5 10" xfId="625"/>
    <cellStyle name="Accent5 11" xfId="626"/>
    <cellStyle name="Accent5 12" xfId="627"/>
    <cellStyle name="Accent5 13" xfId="628"/>
    <cellStyle name="Accent5 14" xfId="629"/>
    <cellStyle name="Accent5 15" xfId="630"/>
    <cellStyle name="Accent5 16" xfId="631"/>
    <cellStyle name="Accent5 17" xfId="632"/>
    <cellStyle name="Accent5 18" xfId="633"/>
    <cellStyle name="Accent5 18 2" xfId="634"/>
    <cellStyle name="Accent5 19" xfId="635"/>
    <cellStyle name="Accent5 19 2" xfId="636"/>
    <cellStyle name="Accent5 2" xfId="637"/>
    <cellStyle name="Accent5 2 2" xfId="638"/>
    <cellStyle name="Accent5 3" xfId="639"/>
    <cellStyle name="Accent5 4" xfId="640"/>
    <cellStyle name="Accent5 5" xfId="641"/>
    <cellStyle name="Accent5 6" xfId="642"/>
    <cellStyle name="Accent5 7" xfId="643"/>
    <cellStyle name="Accent5 8" xfId="644"/>
    <cellStyle name="Accent5 9" xfId="645"/>
    <cellStyle name="Accent6 10" xfId="646"/>
    <cellStyle name="Accent6 11" xfId="647"/>
    <cellStyle name="Accent6 12" xfId="648"/>
    <cellStyle name="Accent6 13" xfId="649"/>
    <cellStyle name="Accent6 14" xfId="650"/>
    <cellStyle name="Accent6 15" xfId="651"/>
    <cellStyle name="Accent6 16" xfId="652"/>
    <cellStyle name="Accent6 17" xfId="653"/>
    <cellStyle name="Accent6 18" xfId="654"/>
    <cellStyle name="Accent6 18 2" xfId="655"/>
    <cellStyle name="Accent6 19" xfId="656"/>
    <cellStyle name="Accent6 19 2" xfId="657"/>
    <cellStyle name="Accent6 2" xfId="658"/>
    <cellStyle name="Accent6 2 2" xfId="659"/>
    <cellStyle name="Accent6 3" xfId="660"/>
    <cellStyle name="Accent6 4" xfId="661"/>
    <cellStyle name="Accent6 5" xfId="662"/>
    <cellStyle name="Accent6 6" xfId="663"/>
    <cellStyle name="Accent6 7" xfId="664"/>
    <cellStyle name="Accent6 8" xfId="665"/>
    <cellStyle name="Accent6 9" xfId="666"/>
    <cellStyle name="Atdalītāji 2" xfId="667"/>
    <cellStyle name="Bad 10" xfId="668"/>
    <cellStyle name="Bad 11" xfId="669"/>
    <cellStyle name="Bad 12" xfId="670"/>
    <cellStyle name="Bad 13" xfId="671"/>
    <cellStyle name="Bad 14" xfId="672"/>
    <cellStyle name="Bad 15" xfId="673"/>
    <cellStyle name="Bad 16" xfId="674"/>
    <cellStyle name="Bad 17" xfId="675"/>
    <cellStyle name="Bad 18" xfId="676"/>
    <cellStyle name="Bad 18 2" xfId="677"/>
    <cellStyle name="Bad 19" xfId="678"/>
    <cellStyle name="Bad 19 2" xfId="679"/>
    <cellStyle name="Bad 2" xfId="680"/>
    <cellStyle name="Bad 2 2" xfId="681"/>
    <cellStyle name="Bad 3" xfId="682"/>
    <cellStyle name="Bad 4" xfId="683"/>
    <cellStyle name="Bad 5" xfId="684"/>
    <cellStyle name="Bad 6" xfId="685"/>
    <cellStyle name="Bad 7" xfId="686"/>
    <cellStyle name="Bad 8" xfId="687"/>
    <cellStyle name="Bad 9" xfId="688"/>
    <cellStyle name="Calculation 10" xfId="689"/>
    <cellStyle name="Calculation 11" xfId="690"/>
    <cellStyle name="Calculation 12" xfId="691"/>
    <cellStyle name="Calculation 13" xfId="692"/>
    <cellStyle name="Calculation 14" xfId="693"/>
    <cellStyle name="Calculation 15" xfId="694"/>
    <cellStyle name="Calculation 16" xfId="695"/>
    <cellStyle name="Calculation 17" xfId="696"/>
    <cellStyle name="Calculation 18" xfId="697"/>
    <cellStyle name="Calculation 18 2" xfId="698"/>
    <cellStyle name="Calculation 19" xfId="699"/>
    <cellStyle name="Calculation 19 2" xfId="700"/>
    <cellStyle name="Calculation 2" xfId="701"/>
    <cellStyle name="Calculation 2 2" xfId="702"/>
    <cellStyle name="Calculation 3" xfId="703"/>
    <cellStyle name="Calculation 4" xfId="704"/>
    <cellStyle name="Calculation 5" xfId="705"/>
    <cellStyle name="Calculation 6" xfId="706"/>
    <cellStyle name="Calculation 7" xfId="707"/>
    <cellStyle name="Calculation 8" xfId="708"/>
    <cellStyle name="Calculation 9" xfId="709"/>
    <cellStyle name="Check Cell 10" xfId="710"/>
    <cellStyle name="Check Cell 11" xfId="711"/>
    <cellStyle name="Check Cell 12" xfId="712"/>
    <cellStyle name="Check Cell 13" xfId="713"/>
    <cellStyle name="Check Cell 14" xfId="714"/>
    <cellStyle name="Check Cell 15" xfId="715"/>
    <cellStyle name="Check Cell 16" xfId="716"/>
    <cellStyle name="Check Cell 17" xfId="717"/>
    <cellStyle name="Check Cell 18" xfId="718"/>
    <cellStyle name="Check Cell 18 2" xfId="719"/>
    <cellStyle name="Check Cell 19" xfId="720"/>
    <cellStyle name="Check Cell 19 2" xfId="721"/>
    <cellStyle name="Check Cell 2" xfId="722"/>
    <cellStyle name="Check Cell 2 2" xfId="723"/>
    <cellStyle name="Check Cell 3" xfId="724"/>
    <cellStyle name="Check Cell 4" xfId="725"/>
    <cellStyle name="Check Cell 5" xfId="726"/>
    <cellStyle name="Check Cell 6" xfId="727"/>
    <cellStyle name="Check Cell 7" xfId="728"/>
    <cellStyle name="Check Cell 8" xfId="729"/>
    <cellStyle name="Check Cell 9" xfId="730"/>
    <cellStyle name="Comma 2" xfId="731"/>
    <cellStyle name="Comma 2 2" xfId="732"/>
    <cellStyle name="Comma 3" xfId="733"/>
    <cellStyle name="Comma 3 2" xfId="734"/>
    <cellStyle name="Comma 3 3" xfId="735"/>
    <cellStyle name="Comma 4" xfId="736"/>
    <cellStyle name="Comma 4 2" xfId="737"/>
    <cellStyle name="Comma 5" xfId="738"/>
    <cellStyle name="Comma 5 2" xfId="739"/>
    <cellStyle name="Comma 6" xfId="740"/>
    <cellStyle name="Comma 7" xfId="741"/>
    <cellStyle name="Currency 2" xfId="742"/>
    <cellStyle name="Currency 3" xfId="743"/>
    <cellStyle name="Explanatory Text 10" xfId="744"/>
    <cellStyle name="Explanatory Text 11" xfId="745"/>
    <cellStyle name="Explanatory Text 12" xfId="746"/>
    <cellStyle name="Explanatory Text 13" xfId="747"/>
    <cellStyle name="Explanatory Text 14" xfId="748"/>
    <cellStyle name="Explanatory Text 15" xfId="749"/>
    <cellStyle name="Explanatory Text 16" xfId="750"/>
    <cellStyle name="Explanatory Text 17" xfId="751"/>
    <cellStyle name="Explanatory Text 18" xfId="752"/>
    <cellStyle name="Explanatory Text 18 2" xfId="753"/>
    <cellStyle name="Explanatory Text 19" xfId="754"/>
    <cellStyle name="Explanatory Text 19 2" xfId="755"/>
    <cellStyle name="Explanatory Text 2" xfId="756"/>
    <cellStyle name="Explanatory Text 2 2" xfId="757"/>
    <cellStyle name="Explanatory Text 3" xfId="758"/>
    <cellStyle name="Explanatory Text 4" xfId="759"/>
    <cellStyle name="Explanatory Text 5" xfId="760"/>
    <cellStyle name="Explanatory Text 6" xfId="761"/>
    <cellStyle name="Explanatory Text 7" xfId="762"/>
    <cellStyle name="Explanatory Text 8" xfId="763"/>
    <cellStyle name="Explanatory Text 9" xfId="764"/>
    <cellStyle name="Good 10" xfId="765"/>
    <cellStyle name="Good 11" xfId="766"/>
    <cellStyle name="Good 12" xfId="767"/>
    <cellStyle name="Good 13" xfId="768"/>
    <cellStyle name="Good 14" xfId="769"/>
    <cellStyle name="Good 15" xfId="770"/>
    <cellStyle name="Good 16" xfId="771"/>
    <cellStyle name="Good 17" xfId="772"/>
    <cellStyle name="Good 18" xfId="773"/>
    <cellStyle name="Good 18 2" xfId="774"/>
    <cellStyle name="Good 19" xfId="775"/>
    <cellStyle name="Good 19 2" xfId="776"/>
    <cellStyle name="Good 2" xfId="777"/>
    <cellStyle name="Good 2 2" xfId="778"/>
    <cellStyle name="Good 3" xfId="779"/>
    <cellStyle name="Good 4" xfId="780"/>
    <cellStyle name="Good 5" xfId="781"/>
    <cellStyle name="Good 6" xfId="782"/>
    <cellStyle name="Good 7" xfId="783"/>
    <cellStyle name="Good 8" xfId="784"/>
    <cellStyle name="Good 9" xfId="785"/>
    <cellStyle name="Heading 1 10" xfId="786"/>
    <cellStyle name="Heading 1 11" xfId="787"/>
    <cellStyle name="Heading 1 12" xfId="788"/>
    <cellStyle name="Heading 1 13" xfId="789"/>
    <cellStyle name="Heading 1 14" xfId="790"/>
    <cellStyle name="Heading 1 15" xfId="791"/>
    <cellStyle name="Heading 1 16" xfId="792"/>
    <cellStyle name="Heading 1 17" xfId="793"/>
    <cellStyle name="Heading 1 18" xfId="794"/>
    <cellStyle name="Heading 1 18 2" xfId="795"/>
    <cellStyle name="Heading 1 19" xfId="796"/>
    <cellStyle name="Heading 1 19 2" xfId="797"/>
    <cellStyle name="Heading 1 2" xfId="798"/>
    <cellStyle name="Heading 1 2 2" xfId="799"/>
    <cellStyle name="Heading 1 3" xfId="800"/>
    <cellStyle name="Heading 1 4" xfId="801"/>
    <cellStyle name="Heading 1 5" xfId="802"/>
    <cellStyle name="Heading 1 6" xfId="803"/>
    <cellStyle name="Heading 1 7" xfId="804"/>
    <cellStyle name="Heading 1 8" xfId="805"/>
    <cellStyle name="Heading 1 9" xfId="806"/>
    <cellStyle name="Heading 2 10" xfId="807"/>
    <cellStyle name="Heading 2 11" xfId="808"/>
    <cellStyle name="Heading 2 12" xfId="809"/>
    <cellStyle name="Heading 2 13" xfId="810"/>
    <cellStyle name="Heading 2 14" xfId="811"/>
    <cellStyle name="Heading 2 15" xfId="812"/>
    <cellStyle name="Heading 2 16" xfId="813"/>
    <cellStyle name="Heading 2 17" xfId="814"/>
    <cellStyle name="Heading 2 18" xfId="815"/>
    <cellStyle name="Heading 2 18 2" xfId="816"/>
    <cellStyle name="Heading 2 19" xfId="817"/>
    <cellStyle name="Heading 2 19 2" xfId="818"/>
    <cellStyle name="Heading 2 2" xfId="819"/>
    <cellStyle name="Heading 2 2 2" xfId="820"/>
    <cellStyle name="Heading 2 3" xfId="821"/>
    <cellStyle name="Heading 2 4" xfId="822"/>
    <cellStyle name="Heading 2 5" xfId="823"/>
    <cellStyle name="Heading 2 6" xfId="824"/>
    <cellStyle name="Heading 2 7" xfId="825"/>
    <cellStyle name="Heading 2 8" xfId="826"/>
    <cellStyle name="Heading 2 9" xfId="827"/>
    <cellStyle name="Heading 3 10" xfId="828"/>
    <cellStyle name="Heading 3 10 10" xfId="829"/>
    <cellStyle name="Heading 3 10 10 2" xfId="830"/>
    <cellStyle name="Heading 3 10 10 2 2" xfId="831"/>
    <cellStyle name="Heading 3 10 10 3" xfId="832"/>
    <cellStyle name="Heading 3 10 10 3 2" xfId="833"/>
    <cellStyle name="Heading 3 10 10 4" xfId="834"/>
    <cellStyle name="Heading 3 10 10 4 2" xfId="835"/>
    <cellStyle name="Heading 3 10 11" xfId="836"/>
    <cellStyle name="Heading 3 10 11 2" xfId="837"/>
    <cellStyle name="Heading 3 10 11 2 2" xfId="838"/>
    <cellStyle name="Heading 3 10 11 3" xfId="839"/>
    <cellStyle name="Heading 3 10 11 3 2" xfId="840"/>
    <cellStyle name="Heading 3 10 11 4" xfId="841"/>
    <cellStyle name="Heading 3 10 11 4 2" xfId="842"/>
    <cellStyle name="Heading 3 10 12" xfId="843"/>
    <cellStyle name="Heading 3 10 12 2" xfId="844"/>
    <cellStyle name="Heading 3 10 12 2 2" xfId="845"/>
    <cellStyle name="Heading 3 10 12 3" xfId="846"/>
    <cellStyle name="Heading 3 10 12 3 2" xfId="847"/>
    <cellStyle name="Heading 3 10 12 4" xfId="848"/>
    <cellStyle name="Heading 3 10 12 4 2" xfId="849"/>
    <cellStyle name="Heading 3 10 13" xfId="850"/>
    <cellStyle name="Heading 3 10 13 2" xfId="851"/>
    <cellStyle name="Heading 3 10 13 2 2" xfId="852"/>
    <cellStyle name="Heading 3 10 13 3" xfId="853"/>
    <cellStyle name="Heading 3 10 13 3 2" xfId="854"/>
    <cellStyle name="Heading 3 10 13 4" xfId="855"/>
    <cellStyle name="Heading 3 10 13 4 2" xfId="856"/>
    <cellStyle name="Heading 3 10 14" xfId="857"/>
    <cellStyle name="Heading 3 10 14 2" xfId="858"/>
    <cellStyle name="Heading 3 10 14 2 2" xfId="859"/>
    <cellStyle name="Heading 3 10 14 3" xfId="860"/>
    <cellStyle name="Heading 3 10 14 3 2" xfId="861"/>
    <cellStyle name="Heading 3 10 14 4" xfId="862"/>
    <cellStyle name="Heading 3 10 14 4 2" xfId="863"/>
    <cellStyle name="Heading 3 10 15" xfId="864"/>
    <cellStyle name="Heading 3 10 15 2" xfId="865"/>
    <cellStyle name="Heading 3 10 15 2 2" xfId="866"/>
    <cellStyle name="Heading 3 10 15 3" xfId="867"/>
    <cellStyle name="Heading 3 10 15 3 2" xfId="868"/>
    <cellStyle name="Heading 3 10 15 4" xfId="869"/>
    <cellStyle name="Heading 3 10 15 4 2" xfId="870"/>
    <cellStyle name="Heading 3 10 16" xfId="871"/>
    <cellStyle name="Heading 3 10 16 2" xfId="872"/>
    <cellStyle name="Heading 3 10 17" xfId="873"/>
    <cellStyle name="Heading 3 10 17 2" xfId="874"/>
    <cellStyle name="Heading 3 10 18" xfId="875"/>
    <cellStyle name="Heading 3 10 18 2" xfId="876"/>
    <cellStyle name="Heading 3 10 19" xfId="877"/>
    <cellStyle name="Heading 3 10 2" xfId="878"/>
    <cellStyle name="Heading 3 10 2 2" xfId="879"/>
    <cellStyle name="Heading 3 10 2 2 2" xfId="880"/>
    <cellStyle name="Heading 3 10 2 3" xfId="881"/>
    <cellStyle name="Heading 3 10 2 3 2" xfId="882"/>
    <cellStyle name="Heading 3 10 2 4" xfId="883"/>
    <cellStyle name="Heading 3 10 2 4 2" xfId="884"/>
    <cellStyle name="Heading 3 10 20" xfId="885"/>
    <cellStyle name="Heading 3 10 21" xfId="886"/>
    <cellStyle name="Heading 3 10 22" xfId="887"/>
    <cellStyle name="Heading 3 10 23" xfId="888"/>
    <cellStyle name="Heading 3 10 24" xfId="889"/>
    <cellStyle name="Heading 3 10 25" xfId="890"/>
    <cellStyle name="Heading 3 10 3" xfId="891"/>
    <cellStyle name="Heading 3 10 3 2" xfId="892"/>
    <cellStyle name="Heading 3 10 3 2 2" xfId="893"/>
    <cellStyle name="Heading 3 10 3 3" xfId="894"/>
    <cellStyle name="Heading 3 10 3 3 2" xfId="895"/>
    <cellStyle name="Heading 3 10 3 4" xfId="896"/>
    <cellStyle name="Heading 3 10 3 4 2" xfId="897"/>
    <cellStyle name="Heading 3 10 4" xfId="898"/>
    <cellStyle name="Heading 3 10 4 2" xfId="899"/>
    <cellStyle name="Heading 3 10 4 2 2" xfId="900"/>
    <cellStyle name="Heading 3 10 4 3" xfId="901"/>
    <cellStyle name="Heading 3 10 4 3 2" xfId="902"/>
    <cellStyle name="Heading 3 10 4 4" xfId="903"/>
    <cellStyle name="Heading 3 10 4 4 2" xfId="904"/>
    <cellStyle name="Heading 3 10 5" xfId="905"/>
    <cellStyle name="Heading 3 10 5 2" xfId="906"/>
    <cellStyle name="Heading 3 10 5 2 2" xfId="907"/>
    <cellStyle name="Heading 3 10 5 3" xfId="908"/>
    <cellStyle name="Heading 3 10 5 3 2" xfId="909"/>
    <cellStyle name="Heading 3 10 5 4" xfId="910"/>
    <cellStyle name="Heading 3 10 5 4 2" xfId="911"/>
    <cellStyle name="Heading 3 10 6" xfId="912"/>
    <cellStyle name="Heading 3 10 6 2" xfId="913"/>
    <cellStyle name="Heading 3 10 6 2 2" xfId="914"/>
    <cellStyle name="Heading 3 10 6 3" xfId="915"/>
    <cellStyle name="Heading 3 10 6 3 2" xfId="916"/>
    <cellStyle name="Heading 3 10 6 4" xfId="917"/>
    <cellStyle name="Heading 3 10 6 4 2" xfId="918"/>
    <cellStyle name="Heading 3 10 7" xfId="919"/>
    <cellStyle name="Heading 3 10 7 2" xfId="920"/>
    <cellStyle name="Heading 3 10 7 2 2" xfId="921"/>
    <cellStyle name="Heading 3 10 7 3" xfId="922"/>
    <cellStyle name="Heading 3 10 7 3 2" xfId="923"/>
    <cellStyle name="Heading 3 10 7 4" xfId="924"/>
    <cellStyle name="Heading 3 10 7 4 2" xfId="925"/>
    <cellStyle name="Heading 3 10 8" xfId="926"/>
    <cellStyle name="Heading 3 10 8 2" xfId="927"/>
    <cellStyle name="Heading 3 10 8 2 2" xfId="928"/>
    <cellStyle name="Heading 3 10 8 3" xfId="929"/>
    <cellStyle name="Heading 3 10 8 3 2" xfId="930"/>
    <cellStyle name="Heading 3 10 8 4" xfId="931"/>
    <cellStyle name="Heading 3 10 8 4 2" xfId="932"/>
    <cellStyle name="Heading 3 10 9" xfId="933"/>
    <cellStyle name="Heading 3 10 9 2" xfId="934"/>
    <cellStyle name="Heading 3 10 9 2 2" xfId="935"/>
    <cellStyle name="Heading 3 10 9 3" xfId="936"/>
    <cellStyle name="Heading 3 10 9 3 2" xfId="937"/>
    <cellStyle name="Heading 3 10 9 4" xfId="938"/>
    <cellStyle name="Heading 3 10 9 4 2" xfId="939"/>
    <cellStyle name="Heading 3 11" xfId="940"/>
    <cellStyle name="Heading 3 11 10" xfId="941"/>
    <cellStyle name="Heading 3 11 10 2" xfId="942"/>
    <cellStyle name="Heading 3 11 10 2 2" xfId="943"/>
    <cellStyle name="Heading 3 11 10 3" xfId="944"/>
    <cellStyle name="Heading 3 11 10 3 2" xfId="945"/>
    <cellStyle name="Heading 3 11 10 4" xfId="946"/>
    <cellStyle name="Heading 3 11 10 4 2" xfId="947"/>
    <cellStyle name="Heading 3 11 11" xfId="948"/>
    <cellStyle name="Heading 3 11 11 2" xfId="949"/>
    <cellStyle name="Heading 3 11 11 2 2" xfId="950"/>
    <cellStyle name="Heading 3 11 11 3" xfId="951"/>
    <cellStyle name="Heading 3 11 11 3 2" xfId="952"/>
    <cellStyle name="Heading 3 11 11 4" xfId="953"/>
    <cellStyle name="Heading 3 11 11 4 2" xfId="954"/>
    <cellStyle name="Heading 3 11 12" xfId="955"/>
    <cellStyle name="Heading 3 11 12 2" xfId="956"/>
    <cellStyle name="Heading 3 11 12 2 2" xfId="957"/>
    <cellStyle name="Heading 3 11 12 3" xfId="958"/>
    <cellStyle name="Heading 3 11 12 3 2" xfId="959"/>
    <cellStyle name="Heading 3 11 12 4" xfId="960"/>
    <cellStyle name="Heading 3 11 12 4 2" xfId="961"/>
    <cellStyle name="Heading 3 11 13" xfId="962"/>
    <cellStyle name="Heading 3 11 13 2" xfId="963"/>
    <cellStyle name="Heading 3 11 13 2 2" xfId="964"/>
    <cellStyle name="Heading 3 11 13 3" xfId="965"/>
    <cellStyle name="Heading 3 11 13 3 2" xfId="966"/>
    <cellStyle name="Heading 3 11 13 4" xfId="967"/>
    <cellStyle name="Heading 3 11 13 4 2" xfId="968"/>
    <cellStyle name="Heading 3 11 14" xfId="969"/>
    <cellStyle name="Heading 3 11 14 2" xfId="970"/>
    <cellStyle name="Heading 3 11 14 2 2" xfId="971"/>
    <cellStyle name="Heading 3 11 14 3" xfId="972"/>
    <cellStyle name="Heading 3 11 14 3 2" xfId="973"/>
    <cellStyle name="Heading 3 11 14 4" xfId="974"/>
    <cellStyle name="Heading 3 11 14 4 2" xfId="975"/>
    <cellStyle name="Heading 3 11 15" xfId="976"/>
    <cellStyle name="Heading 3 11 15 2" xfId="977"/>
    <cellStyle name="Heading 3 11 15 2 2" xfId="978"/>
    <cellStyle name="Heading 3 11 15 3" xfId="979"/>
    <cellStyle name="Heading 3 11 15 3 2" xfId="980"/>
    <cellStyle name="Heading 3 11 15 4" xfId="981"/>
    <cellStyle name="Heading 3 11 15 4 2" xfId="982"/>
    <cellStyle name="Heading 3 11 16" xfId="983"/>
    <cellStyle name="Heading 3 11 16 2" xfId="984"/>
    <cellStyle name="Heading 3 11 17" xfId="985"/>
    <cellStyle name="Heading 3 11 17 2" xfId="986"/>
    <cellStyle name="Heading 3 11 18" xfId="987"/>
    <cellStyle name="Heading 3 11 18 2" xfId="988"/>
    <cellStyle name="Heading 3 11 19" xfId="989"/>
    <cellStyle name="Heading 3 11 2" xfId="990"/>
    <cellStyle name="Heading 3 11 2 2" xfId="991"/>
    <cellStyle name="Heading 3 11 2 2 2" xfId="992"/>
    <cellStyle name="Heading 3 11 2 3" xfId="993"/>
    <cellStyle name="Heading 3 11 2 3 2" xfId="994"/>
    <cellStyle name="Heading 3 11 2 4" xfId="995"/>
    <cellStyle name="Heading 3 11 2 4 2" xfId="996"/>
    <cellStyle name="Heading 3 11 20" xfId="997"/>
    <cellStyle name="Heading 3 11 21" xfId="998"/>
    <cellStyle name="Heading 3 11 22" xfId="999"/>
    <cellStyle name="Heading 3 11 23" xfId="1000"/>
    <cellStyle name="Heading 3 11 24" xfId="1001"/>
    <cellStyle name="Heading 3 11 25" xfId="1002"/>
    <cellStyle name="Heading 3 11 3" xfId="1003"/>
    <cellStyle name="Heading 3 11 3 2" xfId="1004"/>
    <cellStyle name="Heading 3 11 3 2 2" xfId="1005"/>
    <cellStyle name="Heading 3 11 3 3" xfId="1006"/>
    <cellStyle name="Heading 3 11 3 3 2" xfId="1007"/>
    <cellStyle name="Heading 3 11 3 4" xfId="1008"/>
    <cellStyle name="Heading 3 11 3 4 2" xfId="1009"/>
    <cellStyle name="Heading 3 11 4" xfId="1010"/>
    <cellStyle name="Heading 3 11 4 2" xfId="1011"/>
    <cellStyle name="Heading 3 11 4 2 2" xfId="1012"/>
    <cellStyle name="Heading 3 11 4 3" xfId="1013"/>
    <cellStyle name="Heading 3 11 4 3 2" xfId="1014"/>
    <cellStyle name="Heading 3 11 4 4" xfId="1015"/>
    <cellStyle name="Heading 3 11 4 4 2" xfId="1016"/>
    <cellStyle name="Heading 3 11 5" xfId="1017"/>
    <cellStyle name="Heading 3 11 5 2" xfId="1018"/>
    <cellStyle name="Heading 3 11 5 2 2" xfId="1019"/>
    <cellStyle name="Heading 3 11 5 3" xfId="1020"/>
    <cellStyle name="Heading 3 11 5 3 2" xfId="1021"/>
    <cellStyle name="Heading 3 11 5 4" xfId="1022"/>
    <cellStyle name="Heading 3 11 5 4 2" xfId="1023"/>
    <cellStyle name="Heading 3 11 6" xfId="1024"/>
    <cellStyle name="Heading 3 11 6 2" xfId="1025"/>
    <cellStyle name="Heading 3 11 6 2 2" xfId="1026"/>
    <cellStyle name="Heading 3 11 6 3" xfId="1027"/>
    <cellStyle name="Heading 3 11 6 3 2" xfId="1028"/>
    <cellStyle name="Heading 3 11 6 4" xfId="1029"/>
    <cellStyle name="Heading 3 11 6 4 2" xfId="1030"/>
    <cellStyle name="Heading 3 11 7" xfId="1031"/>
    <cellStyle name="Heading 3 11 7 2" xfId="1032"/>
    <cellStyle name="Heading 3 11 7 2 2" xfId="1033"/>
    <cellStyle name="Heading 3 11 7 3" xfId="1034"/>
    <cellStyle name="Heading 3 11 7 3 2" xfId="1035"/>
    <cellStyle name="Heading 3 11 7 4" xfId="1036"/>
    <cellStyle name="Heading 3 11 7 4 2" xfId="1037"/>
    <cellStyle name="Heading 3 11 8" xfId="1038"/>
    <cellStyle name="Heading 3 11 8 2" xfId="1039"/>
    <cellStyle name="Heading 3 11 8 2 2" xfId="1040"/>
    <cellStyle name="Heading 3 11 8 3" xfId="1041"/>
    <cellStyle name="Heading 3 11 8 3 2" xfId="1042"/>
    <cellStyle name="Heading 3 11 8 4" xfId="1043"/>
    <cellStyle name="Heading 3 11 8 4 2" xfId="1044"/>
    <cellStyle name="Heading 3 11 9" xfId="1045"/>
    <cellStyle name="Heading 3 11 9 2" xfId="1046"/>
    <cellStyle name="Heading 3 11 9 2 2" xfId="1047"/>
    <cellStyle name="Heading 3 11 9 3" xfId="1048"/>
    <cellStyle name="Heading 3 11 9 3 2" xfId="1049"/>
    <cellStyle name="Heading 3 11 9 4" xfId="1050"/>
    <cellStyle name="Heading 3 11 9 4 2" xfId="1051"/>
    <cellStyle name="Heading 3 12" xfId="1052"/>
    <cellStyle name="Heading 3 12 10" xfId="1053"/>
    <cellStyle name="Heading 3 12 10 2" xfId="1054"/>
    <cellStyle name="Heading 3 12 10 2 2" xfId="1055"/>
    <cellStyle name="Heading 3 12 10 3" xfId="1056"/>
    <cellStyle name="Heading 3 12 10 3 2" xfId="1057"/>
    <cellStyle name="Heading 3 12 10 4" xfId="1058"/>
    <cellStyle name="Heading 3 12 10 4 2" xfId="1059"/>
    <cellStyle name="Heading 3 12 11" xfId="1060"/>
    <cellStyle name="Heading 3 12 11 2" xfId="1061"/>
    <cellStyle name="Heading 3 12 11 2 2" xfId="1062"/>
    <cellStyle name="Heading 3 12 11 3" xfId="1063"/>
    <cellStyle name="Heading 3 12 11 3 2" xfId="1064"/>
    <cellStyle name="Heading 3 12 11 4" xfId="1065"/>
    <cellStyle name="Heading 3 12 11 4 2" xfId="1066"/>
    <cellStyle name="Heading 3 12 12" xfId="1067"/>
    <cellStyle name="Heading 3 12 12 2" xfId="1068"/>
    <cellStyle name="Heading 3 12 12 2 2" xfId="1069"/>
    <cellStyle name="Heading 3 12 12 3" xfId="1070"/>
    <cellStyle name="Heading 3 12 12 3 2" xfId="1071"/>
    <cellStyle name="Heading 3 12 12 4" xfId="1072"/>
    <cellStyle name="Heading 3 12 12 4 2" xfId="1073"/>
    <cellStyle name="Heading 3 12 13" xfId="1074"/>
    <cellStyle name="Heading 3 12 13 2" xfId="1075"/>
    <cellStyle name="Heading 3 12 13 2 2" xfId="1076"/>
    <cellStyle name="Heading 3 12 13 3" xfId="1077"/>
    <cellStyle name="Heading 3 12 13 3 2" xfId="1078"/>
    <cellStyle name="Heading 3 12 13 4" xfId="1079"/>
    <cellStyle name="Heading 3 12 13 4 2" xfId="1080"/>
    <cellStyle name="Heading 3 12 14" xfId="1081"/>
    <cellStyle name="Heading 3 12 14 2" xfId="1082"/>
    <cellStyle name="Heading 3 12 14 2 2" xfId="1083"/>
    <cellStyle name="Heading 3 12 14 3" xfId="1084"/>
    <cellStyle name="Heading 3 12 14 3 2" xfId="1085"/>
    <cellStyle name="Heading 3 12 14 4" xfId="1086"/>
    <cellStyle name="Heading 3 12 14 4 2" xfId="1087"/>
    <cellStyle name="Heading 3 12 15" xfId="1088"/>
    <cellStyle name="Heading 3 12 15 2" xfId="1089"/>
    <cellStyle name="Heading 3 12 15 2 2" xfId="1090"/>
    <cellStyle name="Heading 3 12 15 3" xfId="1091"/>
    <cellStyle name="Heading 3 12 15 3 2" xfId="1092"/>
    <cellStyle name="Heading 3 12 15 4" xfId="1093"/>
    <cellStyle name="Heading 3 12 15 4 2" xfId="1094"/>
    <cellStyle name="Heading 3 12 16" xfId="1095"/>
    <cellStyle name="Heading 3 12 16 2" xfId="1096"/>
    <cellStyle name="Heading 3 12 17" xfId="1097"/>
    <cellStyle name="Heading 3 12 17 2" xfId="1098"/>
    <cellStyle name="Heading 3 12 18" xfId="1099"/>
    <cellStyle name="Heading 3 12 18 2" xfId="1100"/>
    <cellStyle name="Heading 3 12 19" xfId="1101"/>
    <cellStyle name="Heading 3 12 2" xfId="1102"/>
    <cellStyle name="Heading 3 12 2 2" xfId="1103"/>
    <cellStyle name="Heading 3 12 2 2 2" xfId="1104"/>
    <cellStyle name="Heading 3 12 2 3" xfId="1105"/>
    <cellStyle name="Heading 3 12 2 3 2" xfId="1106"/>
    <cellStyle name="Heading 3 12 2 4" xfId="1107"/>
    <cellStyle name="Heading 3 12 2 4 2" xfId="1108"/>
    <cellStyle name="Heading 3 12 20" xfId="1109"/>
    <cellStyle name="Heading 3 12 21" xfId="1110"/>
    <cellStyle name="Heading 3 12 22" xfId="1111"/>
    <cellStyle name="Heading 3 12 23" xfId="1112"/>
    <cellStyle name="Heading 3 12 24" xfId="1113"/>
    <cellStyle name="Heading 3 12 25" xfId="1114"/>
    <cellStyle name="Heading 3 12 3" xfId="1115"/>
    <cellStyle name="Heading 3 12 3 2" xfId="1116"/>
    <cellStyle name="Heading 3 12 3 2 2" xfId="1117"/>
    <cellStyle name="Heading 3 12 3 3" xfId="1118"/>
    <cellStyle name="Heading 3 12 3 3 2" xfId="1119"/>
    <cellStyle name="Heading 3 12 3 4" xfId="1120"/>
    <cellStyle name="Heading 3 12 3 4 2" xfId="1121"/>
    <cellStyle name="Heading 3 12 4" xfId="1122"/>
    <cellStyle name="Heading 3 12 4 2" xfId="1123"/>
    <cellStyle name="Heading 3 12 4 2 2" xfId="1124"/>
    <cellStyle name="Heading 3 12 4 3" xfId="1125"/>
    <cellStyle name="Heading 3 12 4 3 2" xfId="1126"/>
    <cellStyle name="Heading 3 12 4 4" xfId="1127"/>
    <cellStyle name="Heading 3 12 4 4 2" xfId="1128"/>
    <cellStyle name="Heading 3 12 5" xfId="1129"/>
    <cellStyle name="Heading 3 12 5 2" xfId="1130"/>
    <cellStyle name="Heading 3 12 5 2 2" xfId="1131"/>
    <cellStyle name="Heading 3 12 5 3" xfId="1132"/>
    <cellStyle name="Heading 3 12 5 3 2" xfId="1133"/>
    <cellStyle name="Heading 3 12 5 4" xfId="1134"/>
    <cellStyle name="Heading 3 12 5 4 2" xfId="1135"/>
    <cellStyle name="Heading 3 12 6" xfId="1136"/>
    <cellStyle name="Heading 3 12 6 2" xfId="1137"/>
    <cellStyle name="Heading 3 12 6 2 2" xfId="1138"/>
    <cellStyle name="Heading 3 12 6 3" xfId="1139"/>
    <cellStyle name="Heading 3 12 6 3 2" xfId="1140"/>
    <cellStyle name="Heading 3 12 6 4" xfId="1141"/>
    <cellStyle name="Heading 3 12 6 4 2" xfId="1142"/>
    <cellStyle name="Heading 3 12 7" xfId="1143"/>
    <cellStyle name="Heading 3 12 7 2" xfId="1144"/>
    <cellStyle name="Heading 3 12 7 2 2" xfId="1145"/>
    <cellStyle name="Heading 3 12 7 3" xfId="1146"/>
    <cellStyle name="Heading 3 12 7 3 2" xfId="1147"/>
    <cellStyle name="Heading 3 12 7 4" xfId="1148"/>
    <cellStyle name="Heading 3 12 7 4 2" xfId="1149"/>
    <cellStyle name="Heading 3 12 8" xfId="1150"/>
    <cellStyle name="Heading 3 12 8 2" xfId="1151"/>
    <cellStyle name="Heading 3 12 8 2 2" xfId="1152"/>
    <cellStyle name="Heading 3 12 8 3" xfId="1153"/>
    <cellStyle name="Heading 3 12 8 3 2" xfId="1154"/>
    <cellStyle name="Heading 3 12 8 4" xfId="1155"/>
    <cellStyle name="Heading 3 12 8 4 2" xfId="1156"/>
    <cellStyle name="Heading 3 12 9" xfId="1157"/>
    <cellStyle name="Heading 3 12 9 2" xfId="1158"/>
    <cellStyle name="Heading 3 12 9 2 2" xfId="1159"/>
    <cellStyle name="Heading 3 12 9 3" xfId="1160"/>
    <cellStyle name="Heading 3 12 9 3 2" xfId="1161"/>
    <cellStyle name="Heading 3 12 9 4" xfId="1162"/>
    <cellStyle name="Heading 3 12 9 4 2" xfId="1163"/>
    <cellStyle name="Heading 3 13" xfId="1164"/>
    <cellStyle name="Heading 3 13 10" xfId="1165"/>
    <cellStyle name="Heading 3 13 10 2" xfId="1166"/>
    <cellStyle name="Heading 3 13 10 2 2" xfId="1167"/>
    <cellStyle name="Heading 3 13 10 3" xfId="1168"/>
    <cellStyle name="Heading 3 13 10 3 2" xfId="1169"/>
    <cellStyle name="Heading 3 13 10 4" xfId="1170"/>
    <cellStyle name="Heading 3 13 10 4 2" xfId="1171"/>
    <cellStyle name="Heading 3 13 11" xfId="1172"/>
    <cellStyle name="Heading 3 13 11 2" xfId="1173"/>
    <cellStyle name="Heading 3 13 11 2 2" xfId="1174"/>
    <cellStyle name="Heading 3 13 11 3" xfId="1175"/>
    <cellStyle name="Heading 3 13 11 3 2" xfId="1176"/>
    <cellStyle name="Heading 3 13 11 4" xfId="1177"/>
    <cellStyle name="Heading 3 13 11 4 2" xfId="1178"/>
    <cellStyle name="Heading 3 13 12" xfId="1179"/>
    <cellStyle name="Heading 3 13 12 2" xfId="1180"/>
    <cellStyle name="Heading 3 13 12 2 2" xfId="1181"/>
    <cellStyle name="Heading 3 13 12 3" xfId="1182"/>
    <cellStyle name="Heading 3 13 12 3 2" xfId="1183"/>
    <cellStyle name="Heading 3 13 12 4" xfId="1184"/>
    <cellStyle name="Heading 3 13 12 4 2" xfId="1185"/>
    <cellStyle name="Heading 3 13 13" xfId="1186"/>
    <cellStyle name="Heading 3 13 13 2" xfId="1187"/>
    <cellStyle name="Heading 3 13 13 2 2" xfId="1188"/>
    <cellStyle name="Heading 3 13 13 3" xfId="1189"/>
    <cellStyle name="Heading 3 13 13 3 2" xfId="1190"/>
    <cellStyle name="Heading 3 13 13 4" xfId="1191"/>
    <cellStyle name="Heading 3 13 13 4 2" xfId="1192"/>
    <cellStyle name="Heading 3 13 14" xfId="1193"/>
    <cellStyle name="Heading 3 13 14 2" xfId="1194"/>
    <cellStyle name="Heading 3 13 14 2 2" xfId="1195"/>
    <cellStyle name="Heading 3 13 14 3" xfId="1196"/>
    <cellStyle name="Heading 3 13 14 3 2" xfId="1197"/>
    <cellStyle name="Heading 3 13 14 4" xfId="1198"/>
    <cellStyle name="Heading 3 13 14 4 2" xfId="1199"/>
    <cellStyle name="Heading 3 13 15" xfId="1200"/>
    <cellStyle name="Heading 3 13 15 2" xfId="1201"/>
    <cellStyle name="Heading 3 13 15 2 2" xfId="1202"/>
    <cellStyle name="Heading 3 13 15 3" xfId="1203"/>
    <cellStyle name="Heading 3 13 15 3 2" xfId="1204"/>
    <cellStyle name="Heading 3 13 15 4" xfId="1205"/>
    <cellStyle name="Heading 3 13 15 4 2" xfId="1206"/>
    <cellStyle name="Heading 3 13 16" xfId="1207"/>
    <cellStyle name="Heading 3 13 16 2" xfId="1208"/>
    <cellStyle name="Heading 3 13 17" xfId="1209"/>
    <cellStyle name="Heading 3 13 17 2" xfId="1210"/>
    <cellStyle name="Heading 3 13 18" xfId="1211"/>
    <cellStyle name="Heading 3 13 18 2" xfId="1212"/>
    <cellStyle name="Heading 3 13 19" xfId="1213"/>
    <cellStyle name="Heading 3 13 2" xfId="1214"/>
    <cellStyle name="Heading 3 13 2 2" xfId="1215"/>
    <cellStyle name="Heading 3 13 2 2 2" xfId="1216"/>
    <cellStyle name="Heading 3 13 2 3" xfId="1217"/>
    <cellStyle name="Heading 3 13 2 3 2" xfId="1218"/>
    <cellStyle name="Heading 3 13 2 4" xfId="1219"/>
    <cellStyle name="Heading 3 13 2 4 2" xfId="1220"/>
    <cellStyle name="Heading 3 13 20" xfId="1221"/>
    <cellStyle name="Heading 3 13 21" xfId="1222"/>
    <cellStyle name="Heading 3 13 22" xfId="1223"/>
    <cellStyle name="Heading 3 13 23" xfId="1224"/>
    <cellStyle name="Heading 3 13 24" xfId="1225"/>
    <cellStyle name="Heading 3 13 25" xfId="1226"/>
    <cellStyle name="Heading 3 13 3" xfId="1227"/>
    <cellStyle name="Heading 3 13 3 2" xfId="1228"/>
    <cellStyle name="Heading 3 13 3 2 2" xfId="1229"/>
    <cellStyle name="Heading 3 13 3 3" xfId="1230"/>
    <cellStyle name="Heading 3 13 3 3 2" xfId="1231"/>
    <cellStyle name="Heading 3 13 3 4" xfId="1232"/>
    <cellStyle name="Heading 3 13 3 4 2" xfId="1233"/>
    <cellStyle name="Heading 3 13 4" xfId="1234"/>
    <cellStyle name="Heading 3 13 4 2" xfId="1235"/>
    <cellStyle name="Heading 3 13 4 2 2" xfId="1236"/>
    <cellStyle name="Heading 3 13 4 3" xfId="1237"/>
    <cellStyle name="Heading 3 13 4 3 2" xfId="1238"/>
    <cellStyle name="Heading 3 13 4 4" xfId="1239"/>
    <cellStyle name="Heading 3 13 4 4 2" xfId="1240"/>
    <cellStyle name="Heading 3 13 5" xfId="1241"/>
    <cellStyle name="Heading 3 13 5 2" xfId="1242"/>
    <cellStyle name="Heading 3 13 5 2 2" xfId="1243"/>
    <cellStyle name="Heading 3 13 5 3" xfId="1244"/>
    <cellStyle name="Heading 3 13 5 3 2" xfId="1245"/>
    <cellStyle name="Heading 3 13 5 4" xfId="1246"/>
    <cellStyle name="Heading 3 13 5 4 2" xfId="1247"/>
    <cellStyle name="Heading 3 13 6" xfId="1248"/>
    <cellStyle name="Heading 3 13 6 2" xfId="1249"/>
    <cellStyle name="Heading 3 13 6 2 2" xfId="1250"/>
    <cellStyle name="Heading 3 13 6 3" xfId="1251"/>
    <cellStyle name="Heading 3 13 6 3 2" xfId="1252"/>
    <cellStyle name="Heading 3 13 6 4" xfId="1253"/>
    <cellStyle name="Heading 3 13 6 4 2" xfId="1254"/>
    <cellStyle name="Heading 3 13 7" xfId="1255"/>
    <cellStyle name="Heading 3 13 7 2" xfId="1256"/>
    <cellStyle name="Heading 3 13 7 2 2" xfId="1257"/>
    <cellStyle name="Heading 3 13 7 3" xfId="1258"/>
    <cellStyle name="Heading 3 13 7 3 2" xfId="1259"/>
    <cellStyle name="Heading 3 13 7 4" xfId="1260"/>
    <cellStyle name="Heading 3 13 7 4 2" xfId="1261"/>
    <cellStyle name="Heading 3 13 8" xfId="1262"/>
    <cellStyle name="Heading 3 13 8 2" xfId="1263"/>
    <cellStyle name="Heading 3 13 8 2 2" xfId="1264"/>
    <cellStyle name="Heading 3 13 8 3" xfId="1265"/>
    <cellStyle name="Heading 3 13 8 3 2" xfId="1266"/>
    <cellStyle name="Heading 3 13 8 4" xfId="1267"/>
    <cellStyle name="Heading 3 13 8 4 2" xfId="1268"/>
    <cellStyle name="Heading 3 13 9" xfId="1269"/>
    <cellStyle name="Heading 3 13 9 2" xfId="1270"/>
    <cellStyle name="Heading 3 13 9 2 2" xfId="1271"/>
    <cellStyle name="Heading 3 13 9 3" xfId="1272"/>
    <cellStyle name="Heading 3 13 9 3 2" xfId="1273"/>
    <cellStyle name="Heading 3 13 9 4" xfId="1274"/>
    <cellStyle name="Heading 3 13 9 4 2" xfId="1275"/>
    <cellStyle name="Heading 3 14" xfId="1276"/>
    <cellStyle name="Heading 3 14 10" xfId="1277"/>
    <cellStyle name="Heading 3 14 10 2" xfId="1278"/>
    <cellStyle name="Heading 3 14 10 2 2" xfId="1279"/>
    <cellStyle name="Heading 3 14 10 3" xfId="1280"/>
    <cellStyle name="Heading 3 14 10 3 2" xfId="1281"/>
    <cellStyle name="Heading 3 14 10 4" xfId="1282"/>
    <cellStyle name="Heading 3 14 10 4 2" xfId="1283"/>
    <cellStyle name="Heading 3 14 11" xfId="1284"/>
    <cellStyle name="Heading 3 14 11 2" xfId="1285"/>
    <cellStyle name="Heading 3 14 11 2 2" xfId="1286"/>
    <cellStyle name="Heading 3 14 11 3" xfId="1287"/>
    <cellStyle name="Heading 3 14 11 3 2" xfId="1288"/>
    <cellStyle name="Heading 3 14 11 4" xfId="1289"/>
    <cellStyle name="Heading 3 14 11 4 2" xfId="1290"/>
    <cellStyle name="Heading 3 14 12" xfId="1291"/>
    <cellStyle name="Heading 3 14 12 2" xfId="1292"/>
    <cellStyle name="Heading 3 14 12 2 2" xfId="1293"/>
    <cellStyle name="Heading 3 14 12 3" xfId="1294"/>
    <cellStyle name="Heading 3 14 12 3 2" xfId="1295"/>
    <cellStyle name="Heading 3 14 12 4" xfId="1296"/>
    <cellStyle name="Heading 3 14 12 4 2" xfId="1297"/>
    <cellStyle name="Heading 3 14 13" xfId="1298"/>
    <cellStyle name="Heading 3 14 13 2" xfId="1299"/>
    <cellStyle name="Heading 3 14 13 2 2" xfId="1300"/>
    <cellStyle name="Heading 3 14 13 3" xfId="1301"/>
    <cellStyle name="Heading 3 14 13 3 2" xfId="1302"/>
    <cellStyle name="Heading 3 14 13 4" xfId="1303"/>
    <cellStyle name="Heading 3 14 13 4 2" xfId="1304"/>
    <cellStyle name="Heading 3 14 14" xfId="1305"/>
    <cellStyle name="Heading 3 14 14 2" xfId="1306"/>
    <cellStyle name="Heading 3 14 14 2 2" xfId="1307"/>
    <cellStyle name="Heading 3 14 14 3" xfId="1308"/>
    <cellStyle name="Heading 3 14 14 3 2" xfId="1309"/>
    <cellStyle name="Heading 3 14 14 4" xfId="1310"/>
    <cellStyle name="Heading 3 14 14 4 2" xfId="1311"/>
    <cellStyle name="Heading 3 14 15" xfId="1312"/>
    <cellStyle name="Heading 3 14 15 2" xfId="1313"/>
    <cellStyle name="Heading 3 14 15 2 2" xfId="1314"/>
    <cellStyle name="Heading 3 14 15 3" xfId="1315"/>
    <cellStyle name="Heading 3 14 15 3 2" xfId="1316"/>
    <cellStyle name="Heading 3 14 15 4" xfId="1317"/>
    <cellStyle name="Heading 3 14 15 4 2" xfId="1318"/>
    <cellStyle name="Heading 3 14 16" xfId="1319"/>
    <cellStyle name="Heading 3 14 16 2" xfId="1320"/>
    <cellStyle name="Heading 3 14 17" xfId="1321"/>
    <cellStyle name="Heading 3 14 17 2" xfId="1322"/>
    <cellStyle name="Heading 3 14 18" xfId="1323"/>
    <cellStyle name="Heading 3 14 18 2" xfId="1324"/>
    <cellStyle name="Heading 3 14 19" xfId="1325"/>
    <cellStyle name="Heading 3 14 2" xfId="1326"/>
    <cellStyle name="Heading 3 14 2 2" xfId="1327"/>
    <cellStyle name="Heading 3 14 2 2 2" xfId="1328"/>
    <cellStyle name="Heading 3 14 2 3" xfId="1329"/>
    <cellStyle name="Heading 3 14 2 3 2" xfId="1330"/>
    <cellStyle name="Heading 3 14 2 4" xfId="1331"/>
    <cellStyle name="Heading 3 14 2 4 2" xfId="1332"/>
    <cellStyle name="Heading 3 14 20" xfId="1333"/>
    <cellStyle name="Heading 3 14 21" xfId="1334"/>
    <cellStyle name="Heading 3 14 22" xfId="1335"/>
    <cellStyle name="Heading 3 14 23" xfId="1336"/>
    <cellStyle name="Heading 3 14 24" xfId="1337"/>
    <cellStyle name="Heading 3 14 25" xfId="1338"/>
    <cellStyle name="Heading 3 14 3" xfId="1339"/>
    <cellStyle name="Heading 3 14 3 2" xfId="1340"/>
    <cellStyle name="Heading 3 14 3 2 2" xfId="1341"/>
    <cellStyle name="Heading 3 14 3 3" xfId="1342"/>
    <cellStyle name="Heading 3 14 3 3 2" xfId="1343"/>
    <cellStyle name="Heading 3 14 3 4" xfId="1344"/>
    <cellStyle name="Heading 3 14 3 4 2" xfId="1345"/>
    <cellStyle name="Heading 3 14 4" xfId="1346"/>
    <cellStyle name="Heading 3 14 4 2" xfId="1347"/>
    <cellStyle name="Heading 3 14 4 2 2" xfId="1348"/>
    <cellStyle name="Heading 3 14 4 3" xfId="1349"/>
    <cellStyle name="Heading 3 14 4 3 2" xfId="1350"/>
    <cellStyle name="Heading 3 14 4 4" xfId="1351"/>
    <cellStyle name="Heading 3 14 4 4 2" xfId="1352"/>
    <cellStyle name="Heading 3 14 5" xfId="1353"/>
    <cellStyle name="Heading 3 14 5 2" xfId="1354"/>
    <cellStyle name="Heading 3 14 5 2 2" xfId="1355"/>
    <cellStyle name="Heading 3 14 5 3" xfId="1356"/>
    <cellStyle name="Heading 3 14 5 3 2" xfId="1357"/>
    <cellStyle name="Heading 3 14 5 4" xfId="1358"/>
    <cellStyle name="Heading 3 14 5 4 2" xfId="1359"/>
    <cellStyle name="Heading 3 14 6" xfId="1360"/>
    <cellStyle name="Heading 3 14 6 2" xfId="1361"/>
    <cellStyle name="Heading 3 14 6 2 2" xfId="1362"/>
    <cellStyle name="Heading 3 14 6 3" xfId="1363"/>
    <cellStyle name="Heading 3 14 6 3 2" xfId="1364"/>
    <cellStyle name="Heading 3 14 6 4" xfId="1365"/>
    <cellStyle name="Heading 3 14 6 4 2" xfId="1366"/>
    <cellStyle name="Heading 3 14 7" xfId="1367"/>
    <cellStyle name="Heading 3 14 7 2" xfId="1368"/>
    <cellStyle name="Heading 3 14 7 2 2" xfId="1369"/>
    <cellStyle name="Heading 3 14 7 3" xfId="1370"/>
    <cellStyle name="Heading 3 14 7 3 2" xfId="1371"/>
    <cellStyle name="Heading 3 14 7 4" xfId="1372"/>
    <cellStyle name="Heading 3 14 7 4 2" xfId="1373"/>
    <cellStyle name="Heading 3 14 8" xfId="1374"/>
    <cellStyle name="Heading 3 14 8 2" xfId="1375"/>
    <cellStyle name="Heading 3 14 8 2 2" xfId="1376"/>
    <cellStyle name="Heading 3 14 8 3" xfId="1377"/>
    <cellStyle name="Heading 3 14 8 3 2" xfId="1378"/>
    <cellStyle name="Heading 3 14 8 4" xfId="1379"/>
    <cellStyle name="Heading 3 14 8 4 2" xfId="1380"/>
    <cellStyle name="Heading 3 14 9" xfId="1381"/>
    <cellStyle name="Heading 3 14 9 2" xfId="1382"/>
    <cellStyle name="Heading 3 14 9 2 2" xfId="1383"/>
    <cellStyle name="Heading 3 14 9 3" xfId="1384"/>
    <cellStyle name="Heading 3 14 9 3 2" xfId="1385"/>
    <cellStyle name="Heading 3 14 9 4" xfId="1386"/>
    <cellStyle name="Heading 3 14 9 4 2" xfId="1387"/>
    <cellStyle name="Heading 3 15" xfId="1388"/>
    <cellStyle name="Heading 3 15 10" xfId="1389"/>
    <cellStyle name="Heading 3 15 10 2" xfId="1390"/>
    <cellStyle name="Heading 3 15 10 2 2" xfId="1391"/>
    <cellStyle name="Heading 3 15 10 3" xfId="1392"/>
    <cellStyle name="Heading 3 15 10 3 2" xfId="1393"/>
    <cellStyle name="Heading 3 15 10 4" xfId="1394"/>
    <cellStyle name="Heading 3 15 10 4 2" xfId="1395"/>
    <cellStyle name="Heading 3 15 11" xfId="1396"/>
    <cellStyle name="Heading 3 15 11 2" xfId="1397"/>
    <cellStyle name="Heading 3 15 11 2 2" xfId="1398"/>
    <cellStyle name="Heading 3 15 11 3" xfId="1399"/>
    <cellStyle name="Heading 3 15 11 3 2" xfId="1400"/>
    <cellStyle name="Heading 3 15 11 4" xfId="1401"/>
    <cellStyle name="Heading 3 15 11 4 2" xfId="1402"/>
    <cellStyle name="Heading 3 15 12" xfId="1403"/>
    <cellStyle name="Heading 3 15 12 2" xfId="1404"/>
    <cellStyle name="Heading 3 15 12 2 2" xfId="1405"/>
    <cellStyle name="Heading 3 15 12 3" xfId="1406"/>
    <cellStyle name="Heading 3 15 12 3 2" xfId="1407"/>
    <cellStyle name="Heading 3 15 12 4" xfId="1408"/>
    <cellStyle name="Heading 3 15 12 4 2" xfId="1409"/>
    <cellStyle name="Heading 3 15 13" xfId="1410"/>
    <cellStyle name="Heading 3 15 13 2" xfId="1411"/>
    <cellStyle name="Heading 3 15 13 2 2" xfId="1412"/>
    <cellStyle name="Heading 3 15 13 3" xfId="1413"/>
    <cellStyle name="Heading 3 15 13 3 2" xfId="1414"/>
    <cellStyle name="Heading 3 15 13 4" xfId="1415"/>
    <cellStyle name="Heading 3 15 13 4 2" xfId="1416"/>
    <cellStyle name="Heading 3 15 14" xfId="1417"/>
    <cellStyle name="Heading 3 15 14 2" xfId="1418"/>
    <cellStyle name="Heading 3 15 14 2 2" xfId="1419"/>
    <cellStyle name="Heading 3 15 14 3" xfId="1420"/>
    <cellStyle name="Heading 3 15 14 3 2" xfId="1421"/>
    <cellStyle name="Heading 3 15 14 4" xfId="1422"/>
    <cellStyle name="Heading 3 15 14 4 2" xfId="1423"/>
    <cellStyle name="Heading 3 15 15" xfId="1424"/>
    <cellStyle name="Heading 3 15 15 2" xfId="1425"/>
    <cellStyle name="Heading 3 15 15 2 2" xfId="1426"/>
    <cellStyle name="Heading 3 15 15 3" xfId="1427"/>
    <cellStyle name="Heading 3 15 15 3 2" xfId="1428"/>
    <cellStyle name="Heading 3 15 15 4" xfId="1429"/>
    <cellStyle name="Heading 3 15 15 4 2" xfId="1430"/>
    <cellStyle name="Heading 3 15 16" xfId="1431"/>
    <cellStyle name="Heading 3 15 16 2" xfId="1432"/>
    <cellStyle name="Heading 3 15 17" xfId="1433"/>
    <cellStyle name="Heading 3 15 17 2" xfId="1434"/>
    <cellStyle name="Heading 3 15 18" xfId="1435"/>
    <cellStyle name="Heading 3 15 18 2" xfId="1436"/>
    <cellStyle name="Heading 3 15 19" xfId="1437"/>
    <cellStyle name="Heading 3 15 2" xfId="1438"/>
    <cellStyle name="Heading 3 15 2 2" xfId="1439"/>
    <cellStyle name="Heading 3 15 2 2 2" xfId="1440"/>
    <cellStyle name="Heading 3 15 2 3" xfId="1441"/>
    <cellStyle name="Heading 3 15 2 3 2" xfId="1442"/>
    <cellStyle name="Heading 3 15 2 4" xfId="1443"/>
    <cellStyle name="Heading 3 15 2 4 2" xfId="1444"/>
    <cellStyle name="Heading 3 15 20" xfId="1445"/>
    <cellStyle name="Heading 3 15 21" xfId="1446"/>
    <cellStyle name="Heading 3 15 22" xfId="1447"/>
    <cellStyle name="Heading 3 15 23" xfId="1448"/>
    <cellStyle name="Heading 3 15 24" xfId="1449"/>
    <cellStyle name="Heading 3 15 25" xfId="1450"/>
    <cellStyle name="Heading 3 15 3" xfId="1451"/>
    <cellStyle name="Heading 3 15 3 2" xfId="1452"/>
    <cellStyle name="Heading 3 15 3 2 2" xfId="1453"/>
    <cellStyle name="Heading 3 15 3 3" xfId="1454"/>
    <cellStyle name="Heading 3 15 3 3 2" xfId="1455"/>
    <cellStyle name="Heading 3 15 3 4" xfId="1456"/>
    <cellStyle name="Heading 3 15 3 4 2" xfId="1457"/>
    <cellStyle name="Heading 3 15 4" xfId="1458"/>
    <cellStyle name="Heading 3 15 4 2" xfId="1459"/>
    <cellStyle name="Heading 3 15 4 2 2" xfId="1460"/>
    <cellStyle name="Heading 3 15 4 3" xfId="1461"/>
    <cellStyle name="Heading 3 15 4 3 2" xfId="1462"/>
    <cellStyle name="Heading 3 15 4 4" xfId="1463"/>
    <cellStyle name="Heading 3 15 4 4 2" xfId="1464"/>
    <cellStyle name="Heading 3 15 5" xfId="1465"/>
    <cellStyle name="Heading 3 15 5 2" xfId="1466"/>
    <cellStyle name="Heading 3 15 5 2 2" xfId="1467"/>
    <cellStyle name="Heading 3 15 5 3" xfId="1468"/>
    <cellStyle name="Heading 3 15 5 3 2" xfId="1469"/>
    <cellStyle name="Heading 3 15 5 4" xfId="1470"/>
    <cellStyle name="Heading 3 15 5 4 2" xfId="1471"/>
    <cellStyle name="Heading 3 15 6" xfId="1472"/>
    <cellStyle name="Heading 3 15 6 2" xfId="1473"/>
    <cellStyle name="Heading 3 15 6 2 2" xfId="1474"/>
    <cellStyle name="Heading 3 15 6 3" xfId="1475"/>
    <cellStyle name="Heading 3 15 6 3 2" xfId="1476"/>
    <cellStyle name="Heading 3 15 6 4" xfId="1477"/>
    <cellStyle name="Heading 3 15 6 4 2" xfId="1478"/>
    <cellStyle name="Heading 3 15 7" xfId="1479"/>
    <cellStyle name="Heading 3 15 7 2" xfId="1480"/>
    <cellStyle name="Heading 3 15 7 2 2" xfId="1481"/>
    <cellStyle name="Heading 3 15 7 3" xfId="1482"/>
    <cellStyle name="Heading 3 15 7 3 2" xfId="1483"/>
    <cellStyle name="Heading 3 15 7 4" xfId="1484"/>
    <cellStyle name="Heading 3 15 7 4 2" xfId="1485"/>
    <cellStyle name="Heading 3 15 8" xfId="1486"/>
    <cellStyle name="Heading 3 15 8 2" xfId="1487"/>
    <cellStyle name="Heading 3 15 8 2 2" xfId="1488"/>
    <cellStyle name="Heading 3 15 8 3" xfId="1489"/>
    <cellStyle name="Heading 3 15 8 3 2" xfId="1490"/>
    <cellStyle name="Heading 3 15 8 4" xfId="1491"/>
    <cellStyle name="Heading 3 15 8 4 2" xfId="1492"/>
    <cellStyle name="Heading 3 15 9" xfId="1493"/>
    <cellStyle name="Heading 3 15 9 2" xfId="1494"/>
    <cellStyle name="Heading 3 15 9 2 2" xfId="1495"/>
    <cellStyle name="Heading 3 15 9 3" xfId="1496"/>
    <cellStyle name="Heading 3 15 9 3 2" xfId="1497"/>
    <cellStyle name="Heading 3 15 9 4" xfId="1498"/>
    <cellStyle name="Heading 3 15 9 4 2" xfId="1499"/>
    <cellStyle name="Heading 3 16" xfId="1500"/>
    <cellStyle name="Heading 3 16 2" xfId="1501"/>
    <cellStyle name="Heading 3 16 2 2" xfId="1502"/>
    <cellStyle name="Heading 3 16 3" xfId="1503"/>
    <cellStyle name="Heading 3 16 3 2" xfId="1504"/>
    <cellStyle name="Heading 3 16 4" xfId="1505"/>
    <cellStyle name="Heading 3 16 4 2" xfId="1506"/>
    <cellStyle name="Heading 3 17" xfId="1507"/>
    <cellStyle name="Heading 3 17 2" xfId="1508"/>
    <cellStyle name="Heading 3 17 2 2" xfId="1509"/>
    <cellStyle name="Heading 3 17 3" xfId="1510"/>
    <cellStyle name="Heading 3 17 3 2" xfId="1511"/>
    <cellStyle name="Heading 3 17 4" xfId="1512"/>
    <cellStyle name="Heading 3 17 4 2" xfId="1513"/>
    <cellStyle name="Heading 3 18" xfId="1514"/>
    <cellStyle name="Heading 3 18 2" xfId="1515"/>
    <cellStyle name="Heading 3 19" xfId="1516"/>
    <cellStyle name="Heading 3 19 2" xfId="1517"/>
    <cellStyle name="Heading 3 2" xfId="1518"/>
    <cellStyle name="Heading 3 2 10" xfId="1519"/>
    <cellStyle name="Heading 3 2 10 10" xfId="1520"/>
    <cellStyle name="Heading 3 2 10 10 2" xfId="1521"/>
    <cellStyle name="Heading 3 2 10 10 2 2" xfId="1522"/>
    <cellStyle name="Heading 3 2 10 10 3" xfId="1523"/>
    <cellStyle name="Heading 3 2 10 10 3 2" xfId="1524"/>
    <cellStyle name="Heading 3 2 10 10 4" xfId="1525"/>
    <cellStyle name="Heading 3 2 10 10 4 2" xfId="1526"/>
    <cellStyle name="Heading 3 2 10 11" xfId="1527"/>
    <cellStyle name="Heading 3 2 10 11 2" xfId="1528"/>
    <cellStyle name="Heading 3 2 10 11 2 2" xfId="1529"/>
    <cellStyle name="Heading 3 2 10 11 3" xfId="1530"/>
    <cellStyle name="Heading 3 2 10 11 3 2" xfId="1531"/>
    <cellStyle name="Heading 3 2 10 11 4" xfId="1532"/>
    <cellStyle name="Heading 3 2 10 11 4 2" xfId="1533"/>
    <cellStyle name="Heading 3 2 10 12" xfId="1534"/>
    <cellStyle name="Heading 3 2 10 12 2" xfId="1535"/>
    <cellStyle name="Heading 3 2 10 12 2 2" xfId="1536"/>
    <cellStyle name="Heading 3 2 10 12 3" xfId="1537"/>
    <cellStyle name="Heading 3 2 10 12 3 2" xfId="1538"/>
    <cellStyle name="Heading 3 2 10 12 4" xfId="1539"/>
    <cellStyle name="Heading 3 2 10 12 4 2" xfId="1540"/>
    <cellStyle name="Heading 3 2 10 13" xfId="1541"/>
    <cellStyle name="Heading 3 2 10 13 2" xfId="1542"/>
    <cellStyle name="Heading 3 2 10 13 2 2" xfId="1543"/>
    <cellStyle name="Heading 3 2 10 13 3" xfId="1544"/>
    <cellStyle name="Heading 3 2 10 13 3 2" xfId="1545"/>
    <cellStyle name="Heading 3 2 10 13 4" xfId="1546"/>
    <cellStyle name="Heading 3 2 10 13 4 2" xfId="1547"/>
    <cellStyle name="Heading 3 2 10 14" xfId="1548"/>
    <cellStyle name="Heading 3 2 10 14 2" xfId="1549"/>
    <cellStyle name="Heading 3 2 10 14 2 2" xfId="1550"/>
    <cellStyle name="Heading 3 2 10 14 3" xfId="1551"/>
    <cellStyle name="Heading 3 2 10 14 3 2" xfId="1552"/>
    <cellStyle name="Heading 3 2 10 14 4" xfId="1553"/>
    <cellStyle name="Heading 3 2 10 14 4 2" xfId="1554"/>
    <cellStyle name="Heading 3 2 10 15" xfId="1555"/>
    <cellStyle name="Heading 3 2 10 15 2" xfId="1556"/>
    <cellStyle name="Heading 3 2 10 15 2 2" xfId="1557"/>
    <cellStyle name="Heading 3 2 10 15 3" xfId="1558"/>
    <cellStyle name="Heading 3 2 10 15 3 2" xfId="1559"/>
    <cellStyle name="Heading 3 2 10 15 4" xfId="1560"/>
    <cellStyle name="Heading 3 2 10 15 4 2" xfId="1561"/>
    <cellStyle name="Heading 3 2 10 16" xfId="1562"/>
    <cellStyle name="Heading 3 2 10 16 2" xfId="1563"/>
    <cellStyle name="Heading 3 2 10 17" xfId="1564"/>
    <cellStyle name="Heading 3 2 10 17 2" xfId="1565"/>
    <cellStyle name="Heading 3 2 10 18" xfId="1566"/>
    <cellStyle name="Heading 3 2 10 18 2" xfId="1567"/>
    <cellStyle name="Heading 3 2 10 19" xfId="1568"/>
    <cellStyle name="Heading 3 2 10 2" xfId="1569"/>
    <cellStyle name="Heading 3 2 10 2 2" xfId="1570"/>
    <cellStyle name="Heading 3 2 10 2 2 2" xfId="1571"/>
    <cellStyle name="Heading 3 2 10 2 3" xfId="1572"/>
    <cellStyle name="Heading 3 2 10 2 3 2" xfId="1573"/>
    <cellStyle name="Heading 3 2 10 2 4" xfId="1574"/>
    <cellStyle name="Heading 3 2 10 2 4 2" xfId="1575"/>
    <cellStyle name="Heading 3 2 10 20" xfId="1576"/>
    <cellStyle name="Heading 3 2 10 21" xfId="1577"/>
    <cellStyle name="Heading 3 2 10 22" xfId="1578"/>
    <cellStyle name="Heading 3 2 10 23" xfId="1579"/>
    <cellStyle name="Heading 3 2 10 24" xfId="1580"/>
    <cellStyle name="Heading 3 2 10 25" xfId="1581"/>
    <cellStyle name="Heading 3 2 10 3" xfId="1582"/>
    <cellStyle name="Heading 3 2 10 3 2" xfId="1583"/>
    <cellStyle name="Heading 3 2 10 3 2 2" xfId="1584"/>
    <cellStyle name="Heading 3 2 10 3 3" xfId="1585"/>
    <cellStyle name="Heading 3 2 10 3 3 2" xfId="1586"/>
    <cellStyle name="Heading 3 2 10 3 4" xfId="1587"/>
    <cellStyle name="Heading 3 2 10 3 4 2" xfId="1588"/>
    <cellStyle name="Heading 3 2 10 4" xfId="1589"/>
    <cellStyle name="Heading 3 2 10 4 2" xfId="1590"/>
    <cellStyle name="Heading 3 2 10 4 2 2" xfId="1591"/>
    <cellStyle name="Heading 3 2 10 4 3" xfId="1592"/>
    <cellStyle name="Heading 3 2 10 4 3 2" xfId="1593"/>
    <cellStyle name="Heading 3 2 10 4 4" xfId="1594"/>
    <cellStyle name="Heading 3 2 10 4 4 2" xfId="1595"/>
    <cellStyle name="Heading 3 2 10 5" xfId="1596"/>
    <cellStyle name="Heading 3 2 10 5 2" xfId="1597"/>
    <cellStyle name="Heading 3 2 10 5 2 2" xfId="1598"/>
    <cellStyle name="Heading 3 2 10 5 3" xfId="1599"/>
    <cellStyle name="Heading 3 2 10 5 3 2" xfId="1600"/>
    <cellStyle name="Heading 3 2 10 5 4" xfId="1601"/>
    <cellStyle name="Heading 3 2 10 5 4 2" xfId="1602"/>
    <cellStyle name="Heading 3 2 10 6" xfId="1603"/>
    <cellStyle name="Heading 3 2 10 6 2" xfId="1604"/>
    <cellStyle name="Heading 3 2 10 6 2 2" xfId="1605"/>
    <cellStyle name="Heading 3 2 10 6 3" xfId="1606"/>
    <cellStyle name="Heading 3 2 10 6 3 2" xfId="1607"/>
    <cellStyle name="Heading 3 2 10 6 4" xfId="1608"/>
    <cellStyle name="Heading 3 2 10 6 4 2" xfId="1609"/>
    <cellStyle name="Heading 3 2 10 7" xfId="1610"/>
    <cellStyle name="Heading 3 2 10 7 2" xfId="1611"/>
    <cellStyle name="Heading 3 2 10 7 2 2" xfId="1612"/>
    <cellStyle name="Heading 3 2 10 7 3" xfId="1613"/>
    <cellStyle name="Heading 3 2 10 7 3 2" xfId="1614"/>
    <cellStyle name="Heading 3 2 10 7 4" xfId="1615"/>
    <cellStyle name="Heading 3 2 10 7 4 2" xfId="1616"/>
    <cellStyle name="Heading 3 2 10 8" xfId="1617"/>
    <cellStyle name="Heading 3 2 10 8 2" xfId="1618"/>
    <cellStyle name="Heading 3 2 10 8 2 2" xfId="1619"/>
    <cellStyle name="Heading 3 2 10 8 3" xfId="1620"/>
    <cellStyle name="Heading 3 2 10 8 3 2" xfId="1621"/>
    <cellStyle name="Heading 3 2 10 8 4" xfId="1622"/>
    <cellStyle name="Heading 3 2 10 8 4 2" xfId="1623"/>
    <cellStyle name="Heading 3 2 10 9" xfId="1624"/>
    <cellStyle name="Heading 3 2 10 9 2" xfId="1625"/>
    <cellStyle name="Heading 3 2 10 9 2 2" xfId="1626"/>
    <cellStyle name="Heading 3 2 10 9 3" xfId="1627"/>
    <cellStyle name="Heading 3 2 10 9 3 2" xfId="1628"/>
    <cellStyle name="Heading 3 2 10 9 4" xfId="1629"/>
    <cellStyle name="Heading 3 2 10 9 4 2" xfId="1630"/>
    <cellStyle name="Heading 3 2 11" xfId="1631"/>
    <cellStyle name="Heading 3 2 11 10" xfId="1632"/>
    <cellStyle name="Heading 3 2 11 10 2" xfId="1633"/>
    <cellStyle name="Heading 3 2 11 10 2 2" xfId="1634"/>
    <cellStyle name="Heading 3 2 11 10 3" xfId="1635"/>
    <cellStyle name="Heading 3 2 11 10 3 2" xfId="1636"/>
    <cellStyle name="Heading 3 2 11 10 4" xfId="1637"/>
    <cellStyle name="Heading 3 2 11 10 4 2" xfId="1638"/>
    <cellStyle name="Heading 3 2 11 11" xfId="1639"/>
    <cellStyle name="Heading 3 2 11 11 2" xfId="1640"/>
    <cellStyle name="Heading 3 2 11 11 2 2" xfId="1641"/>
    <cellStyle name="Heading 3 2 11 11 3" xfId="1642"/>
    <cellStyle name="Heading 3 2 11 11 3 2" xfId="1643"/>
    <cellStyle name="Heading 3 2 11 11 4" xfId="1644"/>
    <cellStyle name="Heading 3 2 11 11 4 2" xfId="1645"/>
    <cellStyle name="Heading 3 2 11 12" xfId="1646"/>
    <cellStyle name="Heading 3 2 11 12 2" xfId="1647"/>
    <cellStyle name="Heading 3 2 11 12 2 2" xfId="1648"/>
    <cellStyle name="Heading 3 2 11 12 3" xfId="1649"/>
    <cellStyle name="Heading 3 2 11 12 3 2" xfId="1650"/>
    <cellStyle name="Heading 3 2 11 12 4" xfId="1651"/>
    <cellStyle name="Heading 3 2 11 12 4 2" xfId="1652"/>
    <cellStyle name="Heading 3 2 11 13" xfId="1653"/>
    <cellStyle name="Heading 3 2 11 13 2" xfId="1654"/>
    <cellStyle name="Heading 3 2 11 13 2 2" xfId="1655"/>
    <cellStyle name="Heading 3 2 11 13 3" xfId="1656"/>
    <cellStyle name="Heading 3 2 11 13 3 2" xfId="1657"/>
    <cellStyle name="Heading 3 2 11 13 4" xfId="1658"/>
    <cellStyle name="Heading 3 2 11 13 4 2" xfId="1659"/>
    <cellStyle name="Heading 3 2 11 14" xfId="1660"/>
    <cellStyle name="Heading 3 2 11 14 2" xfId="1661"/>
    <cellStyle name="Heading 3 2 11 14 2 2" xfId="1662"/>
    <cellStyle name="Heading 3 2 11 14 3" xfId="1663"/>
    <cellStyle name="Heading 3 2 11 14 3 2" xfId="1664"/>
    <cellStyle name="Heading 3 2 11 14 4" xfId="1665"/>
    <cellStyle name="Heading 3 2 11 14 4 2" xfId="1666"/>
    <cellStyle name="Heading 3 2 11 15" xfId="1667"/>
    <cellStyle name="Heading 3 2 11 15 2" xfId="1668"/>
    <cellStyle name="Heading 3 2 11 15 2 2" xfId="1669"/>
    <cellStyle name="Heading 3 2 11 15 3" xfId="1670"/>
    <cellStyle name="Heading 3 2 11 15 3 2" xfId="1671"/>
    <cellStyle name="Heading 3 2 11 15 4" xfId="1672"/>
    <cellStyle name="Heading 3 2 11 15 4 2" xfId="1673"/>
    <cellStyle name="Heading 3 2 11 16" xfId="1674"/>
    <cellStyle name="Heading 3 2 11 16 2" xfId="1675"/>
    <cellStyle name="Heading 3 2 11 17" xfId="1676"/>
    <cellStyle name="Heading 3 2 11 17 2" xfId="1677"/>
    <cellStyle name="Heading 3 2 11 18" xfId="1678"/>
    <cellStyle name="Heading 3 2 11 18 2" xfId="1679"/>
    <cellStyle name="Heading 3 2 11 19" xfId="1680"/>
    <cellStyle name="Heading 3 2 11 2" xfId="1681"/>
    <cellStyle name="Heading 3 2 11 2 2" xfId="1682"/>
    <cellStyle name="Heading 3 2 11 2 2 2" xfId="1683"/>
    <cellStyle name="Heading 3 2 11 2 3" xfId="1684"/>
    <cellStyle name="Heading 3 2 11 2 3 2" xfId="1685"/>
    <cellStyle name="Heading 3 2 11 2 4" xfId="1686"/>
    <cellStyle name="Heading 3 2 11 2 4 2" xfId="1687"/>
    <cellStyle name="Heading 3 2 11 20" xfId="1688"/>
    <cellStyle name="Heading 3 2 11 21" xfId="1689"/>
    <cellStyle name="Heading 3 2 11 22" xfId="1690"/>
    <cellStyle name="Heading 3 2 11 23" xfId="1691"/>
    <cellStyle name="Heading 3 2 11 24" xfId="1692"/>
    <cellStyle name="Heading 3 2 11 25" xfId="1693"/>
    <cellStyle name="Heading 3 2 11 3" xfId="1694"/>
    <cellStyle name="Heading 3 2 11 3 2" xfId="1695"/>
    <cellStyle name="Heading 3 2 11 3 2 2" xfId="1696"/>
    <cellStyle name="Heading 3 2 11 3 3" xfId="1697"/>
    <cellStyle name="Heading 3 2 11 3 3 2" xfId="1698"/>
    <cellStyle name="Heading 3 2 11 3 4" xfId="1699"/>
    <cellStyle name="Heading 3 2 11 3 4 2" xfId="1700"/>
    <cellStyle name="Heading 3 2 11 4" xfId="1701"/>
    <cellStyle name="Heading 3 2 11 4 2" xfId="1702"/>
    <cellStyle name="Heading 3 2 11 4 2 2" xfId="1703"/>
    <cellStyle name="Heading 3 2 11 4 3" xfId="1704"/>
    <cellStyle name="Heading 3 2 11 4 3 2" xfId="1705"/>
    <cellStyle name="Heading 3 2 11 4 4" xfId="1706"/>
    <cellStyle name="Heading 3 2 11 4 4 2" xfId="1707"/>
    <cellStyle name="Heading 3 2 11 5" xfId="1708"/>
    <cellStyle name="Heading 3 2 11 5 2" xfId="1709"/>
    <cellStyle name="Heading 3 2 11 5 2 2" xfId="1710"/>
    <cellStyle name="Heading 3 2 11 5 3" xfId="1711"/>
    <cellStyle name="Heading 3 2 11 5 3 2" xfId="1712"/>
    <cellStyle name="Heading 3 2 11 5 4" xfId="1713"/>
    <cellStyle name="Heading 3 2 11 5 4 2" xfId="1714"/>
    <cellStyle name="Heading 3 2 11 6" xfId="1715"/>
    <cellStyle name="Heading 3 2 11 6 2" xfId="1716"/>
    <cellStyle name="Heading 3 2 11 6 2 2" xfId="1717"/>
    <cellStyle name="Heading 3 2 11 6 3" xfId="1718"/>
    <cellStyle name="Heading 3 2 11 6 3 2" xfId="1719"/>
    <cellStyle name="Heading 3 2 11 6 4" xfId="1720"/>
    <cellStyle name="Heading 3 2 11 6 4 2" xfId="1721"/>
    <cellStyle name="Heading 3 2 11 7" xfId="1722"/>
    <cellStyle name="Heading 3 2 11 7 2" xfId="1723"/>
    <cellStyle name="Heading 3 2 11 7 2 2" xfId="1724"/>
    <cellStyle name="Heading 3 2 11 7 3" xfId="1725"/>
    <cellStyle name="Heading 3 2 11 7 3 2" xfId="1726"/>
    <cellStyle name="Heading 3 2 11 7 4" xfId="1727"/>
    <cellStyle name="Heading 3 2 11 7 4 2" xfId="1728"/>
    <cellStyle name="Heading 3 2 11 8" xfId="1729"/>
    <cellStyle name="Heading 3 2 11 8 2" xfId="1730"/>
    <cellStyle name="Heading 3 2 11 8 2 2" xfId="1731"/>
    <cellStyle name="Heading 3 2 11 8 3" xfId="1732"/>
    <cellStyle name="Heading 3 2 11 8 3 2" xfId="1733"/>
    <cellStyle name="Heading 3 2 11 8 4" xfId="1734"/>
    <cellStyle name="Heading 3 2 11 8 4 2" xfId="1735"/>
    <cellStyle name="Heading 3 2 11 9" xfId="1736"/>
    <cellStyle name="Heading 3 2 11 9 2" xfId="1737"/>
    <cellStyle name="Heading 3 2 11 9 2 2" xfId="1738"/>
    <cellStyle name="Heading 3 2 11 9 3" xfId="1739"/>
    <cellStyle name="Heading 3 2 11 9 3 2" xfId="1740"/>
    <cellStyle name="Heading 3 2 11 9 4" xfId="1741"/>
    <cellStyle name="Heading 3 2 11 9 4 2" xfId="1742"/>
    <cellStyle name="Heading 3 2 12" xfId="1743"/>
    <cellStyle name="Heading 3 2 12 10" xfId="1744"/>
    <cellStyle name="Heading 3 2 12 10 2" xfId="1745"/>
    <cellStyle name="Heading 3 2 12 10 2 2" xfId="1746"/>
    <cellStyle name="Heading 3 2 12 10 3" xfId="1747"/>
    <cellStyle name="Heading 3 2 12 10 3 2" xfId="1748"/>
    <cellStyle name="Heading 3 2 12 10 4" xfId="1749"/>
    <cellStyle name="Heading 3 2 12 10 4 2" xfId="1750"/>
    <cellStyle name="Heading 3 2 12 11" xfId="1751"/>
    <cellStyle name="Heading 3 2 12 11 2" xfId="1752"/>
    <cellStyle name="Heading 3 2 12 11 2 2" xfId="1753"/>
    <cellStyle name="Heading 3 2 12 11 3" xfId="1754"/>
    <cellStyle name="Heading 3 2 12 11 3 2" xfId="1755"/>
    <cellStyle name="Heading 3 2 12 11 4" xfId="1756"/>
    <cellStyle name="Heading 3 2 12 11 4 2" xfId="1757"/>
    <cellStyle name="Heading 3 2 12 12" xfId="1758"/>
    <cellStyle name="Heading 3 2 12 12 2" xfId="1759"/>
    <cellStyle name="Heading 3 2 12 12 2 2" xfId="1760"/>
    <cellStyle name="Heading 3 2 12 12 3" xfId="1761"/>
    <cellStyle name="Heading 3 2 12 12 3 2" xfId="1762"/>
    <cellStyle name="Heading 3 2 12 12 4" xfId="1763"/>
    <cellStyle name="Heading 3 2 12 12 4 2" xfId="1764"/>
    <cellStyle name="Heading 3 2 12 13" xfId="1765"/>
    <cellStyle name="Heading 3 2 12 13 2" xfId="1766"/>
    <cellStyle name="Heading 3 2 12 13 2 2" xfId="1767"/>
    <cellStyle name="Heading 3 2 12 13 3" xfId="1768"/>
    <cellStyle name="Heading 3 2 12 13 3 2" xfId="1769"/>
    <cellStyle name="Heading 3 2 12 13 4" xfId="1770"/>
    <cellStyle name="Heading 3 2 12 13 4 2" xfId="1771"/>
    <cellStyle name="Heading 3 2 12 14" xfId="1772"/>
    <cellStyle name="Heading 3 2 12 14 2" xfId="1773"/>
    <cellStyle name="Heading 3 2 12 14 2 2" xfId="1774"/>
    <cellStyle name="Heading 3 2 12 14 3" xfId="1775"/>
    <cellStyle name="Heading 3 2 12 14 3 2" xfId="1776"/>
    <cellStyle name="Heading 3 2 12 14 4" xfId="1777"/>
    <cellStyle name="Heading 3 2 12 14 4 2" xfId="1778"/>
    <cellStyle name="Heading 3 2 12 15" xfId="1779"/>
    <cellStyle name="Heading 3 2 12 15 2" xfId="1780"/>
    <cellStyle name="Heading 3 2 12 15 2 2" xfId="1781"/>
    <cellStyle name="Heading 3 2 12 15 3" xfId="1782"/>
    <cellStyle name="Heading 3 2 12 15 3 2" xfId="1783"/>
    <cellStyle name="Heading 3 2 12 15 4" xfId="1784"/>
    <cellStyle name="Heading 3 2 12 15 4 2" xfId="1785"/>
    <cellStyle name="Heading 3 2 12 16" xfId="1786"/>
    <cellStyle name="Heading 3 2 12 16 2" xfId="1787"/>
    <cellStyle name="Heading 3 2 12 17" xfId="1788"/>
    <cellStyle name="Heading 3 2 12 17 2" xfId="1789"/>
    <cellStyle name="Heading 3 2 12 18" xfId="1790"/>
    <cellStyle name="Heading 3 2 12 18 2" xfId="1791"/>
    <cellStyle name="Heading 3 2 12 19" xfId="1792"/>
    <cellStyle name="Heading 3 2 12 2" xfId="1793"/>
    <cellStyle name="Heading 3 2 12 2 2" xfId="1794"/>
    <cellStyle name="Heading 3 2 12 2 2 2" xfId="1795"/>
    <cellStyle name="Heading 3 2 12 2 3" xfId="1796"/>
    <cellStyle name="Heading 3 2 12 2 3 2" xfId="1797"/>
    <cellStyle name="Heading 3 2 12 2 4" xfId="1798"/>
    <cellStyle name="Heading 3 2 12 2 4 2" xfId="1799"/>
    <cellStyle name="Heading 3 2 12 20" xfId="1800"/>
    <cellStyle name="Heading 3 2 12 21" xfId="1801"/>
    <cellStyle name="Heading 3 2 12 22" xfId="1802"/>
    <cellStyle name="Heading 3 2 12 23" xfId="1803"/>
    <cellStyle name="Heading 3 2 12 24" xfId="1804"/>
    <cellStyle name="Heading 3 2 12 25" xfId="1805"/>
    <cellStyle name="Heading 3 2 12 3" xfId="1806"/>
    <cellStyle name="Heading 3 2 12 3 2" xfId="1807"/>
    <cellStyle name="Heading 3 2 12 3 2 2" xfId="1808"/>
    <cellStyle name="Heading 3 2 12 3 3" xfId="1809"/>
    <cellStyle name="Heading 3 2 12 3 3 2" xfId="1810"/>
    <cellStyle name="Heading 3 2 12 3 4" xfId="1811"/>
    <cellStyle name="Heading 3 2 12 3 4 2" xfId="1812"/>
    <cellStyle name="Heading 3 2 12 4" xfId="1813"/>
    <cellStyle name="Heading 3 2 12 4 2" xfId="1814"/>
    <cellStyle name="Heading 3 2 12 4 2 2" xfId="1815"/>
    <cellStyle name="Heading 3 2 12 4 3" xfId="1816"/>
    <cellStyle name="Heading 3 2 12 4 3 2" xfId="1817"/>
    <cellStyle name="Heading 3 2 12 4 4" xfId="1818"/>
    <cellStyle name="Heading 3 2 12 4 4 2" xfId="1819"/>
    <cellStyle name="Heading 3 2 12 5" xfId="1820"/>
    <cellStyle name="Heading 3 2 12 5 2" xfId="1821"/>
    <cellStyle name="Heading 3 2 12 5 2 2" xfId="1822"/>
    <cellStyle name="Heading 3 2 12 5 3" xfId="1823"/>
    <cellStyle name="Heading 3 2 12 5 3 2" xfId="1824"/>
    <cellStyle name="Heading 3 2 12 5 4" xfId="1825"/>
    <cellStyle name="Heading 3 2 12 5 4 2" xfId="1826"/>
    <cellStyle name="Heading 3 2 12 6" xfId="1827"/>
    <cellStyle name="Heading 3 2 12 6 2" xfId="1828"/>
    <cellStyle name="Heading 3 2 12 6 2 2" xfId="1829"/>
    <cellStyle name="Heading 3 2 12 6 3" xfId="1830"/>
    <cellStyle name="Heading 3 2 12 6 3 2" xfId="1831"/>
    <cellStyle name="Heading 3 2 12 6 4" xfId="1832"/>
    <cellStyle name="Heading 3 2 12 6 4 2" xfId="1833"/>
    <cellStyle name="Heading 3 2 12 7" xfId="1834"/>
    <cellStyle name="Heading 3 2 12 7 2" xfId="1835"/>
    <cellStyle name="Heading 3 2 12 7 2 2" xfId="1836"/>
    <cellStyle name="Heading 3 2 12 7 3" xfId="1837"/>
    <cellStyle name="Heading 3 2 12 7 3 2" xfId="1838"/>
    <cellStyle name="Heading 3 2 12 7 4" xfId="1839"/>
    <cellStyle name="Heading 3 2 12 7 4 2" xfId="1840"/>
    <cellStyle name="Heading 3 2 12 8" xfId="1841"/>
    <cellStyle name="Heading 3 2 12 8 2" xfId="1842"/>
    <cellStyle name="Heading 3 2 12 8 2 2" xfId="1843"/>
    <cellStyle name="Heading 3 2 12 8 3" xfId="1844"/>
    <cellStyle name="Heading 3 2 12 8 3 2" xfId="1845"/>
    <cellStyle name="Heading 3 2 12 8 4" xfId="1846"/>
    <cellStyle name="Heading 3 2 12 8 4 2" xfId="1847"/>
    <cellStyle name="Heading 3 2 12 9" xfId="1848"/>
    <cellStyle name="Heading 3 2 12 9 2" xfId="1849"/>
    <cellStyle name="Heading 3 2 12 9 2 2" xfId="1850"/>
    <cellStyle name="Heading 3 2 12 9 3" xfId="1851"/>
    <cellStyle name="Heading 3 2 12 9 3 2" xfId="1852"/>
    <cellStyle name="Heading 3 2 12 9 4" xfId="1853"/>
    <cellStyle name="Heading 3 2 12 9 4 2" xfId="1854"/>
    <cellStyle name="Heading 3 2 13" xfId="1855"/>
    <cellStyle name="Heading 3 2 13 10" xfId="1856"/>
    <cellStyle name="Heading 3 2 13 10 2" xfId="1857"/>
    <cellStyle name="Heading 3 2 13 10 2 2" xfId="1858"/>
    <cellStyle name="Heading 3 2 13 10 3" xfId="1859"/>
    <cellStyle name="Heading 3 2 13 10 3 2" xfId="1860"/>
    <cellStyle name="Heading 3 2 13 10 4" xfId="1861"/>
    <cellStyle name="Heading 3 2 13 10 4 2" xfId="1862"/>
    <cellStyle name="Heading 3 2 13 11" xfId="1863"/>
    <cellStyle name="Heading 3 2 13 11 2" xfId="1864"/>
    <cellStyle name="Heading 3 2 13 11 2 2" xfId="1865"/>
    <cellStyle name="Heading 3 2 13 11 3" xfId="1866"/>
    <cellStyle name="Heading 3 2 13 11 3 2" xfId="1867"/>
    <cellStyle name="Heading 3 2 13 11 4" xfId="1868"/>
    <cellStyle name="Heading 3 2 13 11 4 2" xfId="1869"/>
    <cellStyle name="Heading 3 2 13 12" xfId="1870"/>
    <cellStyle name="Heading 3 2 13 12 2" xfId="1871"/>
    <cellStyle name="Heading 3 2 13 12 2 2" xfId="1872"/>
    <cellStyle name="Heading 3 2 13 12 3" xfId="1873"/>
    <cellStyle name="Heading 3 2 13 12 3 2" xfId="1874"/>
    <cellStyle name="Heading 3 2 13 12 4" xfId="1875"/>
    <cellStyle name="Heading 3 2 13 12 4 2" xfId="1876"/>
    <cellStyle name="Heading 3 2 13 13" xfId="1877"/>
    <cellStyle name="Heading 3 2 13 13 2" xfId="1878"/>
    <cellStyle name="Heading 3 2 13 13 2 2" xfId="1879"/>
    <cellStyle name="Heading 3 2 13 13 3" xfId="1880"/>
    <cellStyle name="Heading 3 2 13 13 3 2" xfId="1881"/>
    <cellStyle name="Heading 3 2 13 13 4" xfId="1882"/>
    <cellStyle name="Heading 3 2 13 13 4 2" xfId="1883"/>
    <cellStyle name="Heading 3 2 13 14" xfId="1884"/>
    <cellStyle name="Heading 3 2 13 14 2" xfId="1885"/>
    <cellStyle name="Heading 3 2 13 14 2 2" xfId="1886"/>
    <cellStyle name="Heading 3 2 13 14 3" xfId="1887"/>
    <cellStyle name="Heading 3 2 13 14 3 2" xfId="1888"/>
    <cellStyle name="Heading 3 2 13 14 4" xfId="1889"/>
    <cellStyle name="Heading 3 2 13 14 4 2" xfId="1890"/>
    <cellStyle name="Heading 3 2 13 15" xfId="1891"/>
    <cellStyle name="Heading 3 2 13 15 2" xfId="1892"/>
    <cellStyle name="Heading 3 2 13 15 2 2" xfId="1893"/>
    <cellStyle name="Heading 3 2 13 15 3" xfId="1894"/>
    <cellStyle name="Heading 3 2 13 15 3 2" xfId="1895"/>
    <cellStyle name="Heading 3 2 13 15 4" xfId="1896"/>
    <cellStyle name="Heading 3 2 13 15 4 2" xfId="1897"/>
    <cellStyle name="Heading 3 2 13 16" xfId="1898"/>
    <cellStyle name="Heading 3 2 13 16 2" xfId="1899"/>
    <cellStyle name="Heading 3 2 13 17" xfId="1900"/>
    <cellStyle name="Heading 3 2 13 17 2" xfId="1901"/>
    <cellStyle name="Heading 3 2 13 18" xfId="1902"/>
    <cellStyle name="Heading 3 2 13 18 2" xfId="1903"/>
    <cellStyle name="Heading 3 2 13 19" xfId="1904"/>
    <cellStyle name="Heading 3 2 13 2" xfId="1905"/>
    <cellStyle name="Heading 3 2 13 2 2" xfId="1906"/>
    <cellStyle name="Heading 3 2 13 2 2 2" xfId="1907"/>
    <cellStyle name="Heading 3 2 13 2 3" xfId="1908"/>
    <cellStyle name="Heading 3 2 13 2 3 2" xfId="1909"/>
    <cellStyle name="Heading 3 2 13 2 4" xfId="1910"/>
    <cellStyle name="Heading 3 2 13 2 4 2" xfId="1911"/>
    <cellStyle name="Heading 3 2 13 20" xfId="1912"/>
    <cellStyle name="Heading 3 2 13 21" xfId="1913"/>
    <cellStyle name="Heading 3 2 13 22" xfId="1914"/>
    <cellStyle name="Heading 3 2 13 23" xfId="1915"/>
    <cellStyle name="Heading 3 2 13 24" xfId="1916"/>
    <cellStyle name="Heading 3 2 13 25" xfId="1917"/>
    <cellStyle name="Heading 3 2 13 3" xfId="1918"/>
    <cellStyle name="Heading 3 2 13 3 2" xfId="1919"/>
    <cellStyle name="Heading 3 2 13 3 2 2" xfId="1920"/>
    <cellStyle name="Heading 3 2 13 3 3" xfId="1921"/>
    <cellStyle name="Heading 3 2 13 3 3 2" xfId="1922"/>
    <cellStyle name="Heading 3 2 13 3 4" xfId="1923"/>
    <cellStyle name="Heading 3 2 13 3 4 2" xfId="1924"/>
    <cellStyle name="Heading 3 2 13 4" xfId="1925"/>
    <cellStyle name="Heading 3 2 13 4 2" xfId="1926"/>
    <cellStyle name="Heading 3 2 13 4 2 2" xfId="1927"/>
    <cellStyle name="Heading 3 2 13 4 3" xfId="1928"/>
    <cellStyle name="Heading 3 2 13 4 3 2" xfId="1929"/>
    <cellStyle name="Heading 3 2 13 4 4" xfId="1930"/>
    <cellStyle name="Heading 3 2 13 4 4 2" xfId="1931"/>
    <cellStyle name="Heading 3 2 13 5" xfId="1932"/>
    <cellStyle name="Heading 3 2 13 5 2" xfId="1933"/>
    <cellStyle name="Heading 3 2 13 5 2 2" xfId="1934"/>
    <cellStyle name="Heading 3 2 13 5 3" xfId="1935"/>
    <cellStyle name="Heading 3 2 13 5 3 2" xfId="1936"/>
    <cellStyle name="Heading 3 2 13 5 4" xfId="1937"/>
    <cellStyle name="Heading 3 2 13 5 4 2" xfId="1938"/>
    <cellStyle name="Heading 3 2 13 6" xfId="1939"/>
    <cellStyle name="Heading 3 2 13 6 2" xfId="1940"/>
    <cellStyle name="Heading 3 2 13 6 2 2" xfId="1941"/>
    <cellStyle name="Heading 3 2 13 6 3" xfId="1942"/>
    <cellStyle name="Heading 3 2 13 6 3 2" xfId="1943"/>
    <cellStyle name="Heading 3 2 13 6 4" xfId="1944"/>
    <cellStyle name="Heading 3 2 13 6 4 2" xfId="1945"/>
    <cellStyle name="Heading 3 2 13 7" xfId="1946"/>
    <cellStyle name="Heading 3 2 13 7 2" xfId="1947"/>
    <cellStyle name="Heading 3 2 13 7 2 2" xfId="1948"/>
    <cellStyle name="Heading 3 2 13 7 3" xfId="1949"/>
    <cellStyle name="Heading 3 2 13 7 3 2" xfId="1950"/>
    <cellStyle name="Heading 3 2 13 7 4" xfId="1951"/>
    <cellStyle name="Heading 3 2 13 7 4 2" xfId="1952"/>
    <cellStyle name="Heading 3 2 13 8" xfId="1953"/>
    <cellStyle name="Heading 3 2 13 8 2" xfId="1954"/>
    <cellStyle name="Heading 3 2 13 8 2 2" xfId="1955"/>
    <cellStyle name="Heading 3 2 13 8 3" xfId="1956"/>
    <cellStyle name="Heading 3 2 13 8 3 2" xfId="1957"/>
    <cellStyle name="Heading 3 2 13 8 4" xfId="1958"/>
    <cellStyle name="Heading 3 2 13 8 4 2" xfId="1959"/>
    <cellStyle name="Heading 3 2 13 9" xfId="1960"/>
    <cellStyle name="Heading 3 2 13 9 2" xfId="1961"/>
    <cellStyle name="Heading 3 2 13 9 2 2" xfId="1962"/>
    <cellStyle name="Heading 3 2 13 9 3" xfId="1963"/>
    <cellStyle name="Heading 3 2 13 9 3 2" xfId="1964"/>
    <cellStyle name="Heading 3 2 13 9 4" xfId="1965"/>
    <cellStyle name="Heading 3 2 13 9 4 2" xfId="1966"/>
    <cellStyle name="Heading 3 2 14" xfId="1967"/>
    <cellStyle name="Heading 3 2 14 10" xfId="1968"/>
    <cellStyle name="Heading 3 2 14 10 2" xfId="1969"/>
    <cellStyle name="Heading 3 2 14 10 2 2" xfId="1970"/>
    <cellStyle name="Heading 3 2 14 10 3" xfId="1971"/>
    <cellStyle name="Heading 3 2 14 10 3 2" xfId="1972"/>
    <cellStyle name="Heading 3 2 14 10 4" xfId="1973"/>
    <cellStyle name="Heading 3 2 14 10 4 2" xfId="1974"/>
    <cellStyle name="Heading 3 2 14 11" xfId="1975"/>
    <cellStyle name="Heading 3 2 14 11 2" xfId="1976"/>
    <cellStyle name="Heading 3 2 14 11 2 2" xfId="1977"/>
    <cellStyle name="Heading 3 2 14 11 3" xfId="1978"/>
    <cellStyle name="Heading 3 2 14 11 3 2" xfId="1979"/>
    <cellStyle name="Heading 3 2 14 11 4" xfId="1980"/>
    <cellStyle name="Heading 3 2 14 11 4 2" xfId="1981"/>
    <cellStyle name="Heading 3 2 14 12" xfId="1982"/>
    <cellStyle name="Heading 3 2 14 12 2" xfId="1983"/>
    <cellStyle name="Heading 3 2 14 12 2 2" xfId="1984"/>
    <cellStyle name="Heading 3 2 14 12 3" xfId="1985"/>
    <cellStyle name="Heading 3 2 14 12 3 2" xfId="1986"/>
    <cellStyle name="Heading 3 2 14 12 4" xfId="1987"/>
    <cellStyle name="Heading 3 2 14 12 4 2" xfId="1988"/>
    <cellStyle name="Heading 3 2 14 13" xfId="1989"/>
    <cellStyle name="Heading 3 2 14 13 2" xfId="1990"/>
    <cellStyle name="Heading 3 2 14 13 2 2" xfId="1991"/>
    <cellStyle name="Heading 3 2 14 13 3" xfId="1992"/>
    <cellStyle name="Heading 3 2 14 13 3 2" xfId="1993"/>
    <cellStyle name="Heading 3 2 14 13 4" xfId="1994"/>
    <cellStyle name="Heading 3 2 14 13 4 2" xfId="1995"/>
    <cellStyle name="Heading 3 2 14 14" xfId="1996"/>
    <cellStyle name="Heading 3 2 14 14 2" xfId="1997"/>
    <cellStyle name="Heading 3 2 14 14 2 2" xfId="1998"/>
    <cellStyle name="Heading 3 2 14 14 3" xfId="1999"/>
    <cellStyle name="Heading 3 2 14 14 3 2" xfId="2000"/>
    <cellStyle name="Heading 3 2 14 14 4" xfId="2001"/>
    <cellStyle name="Heading 3 2 14 14 4 2" xfId="2002"/>
    <cellStyle name="Heading 3 2 14 15" xfId="2003"/>
    <cellStyle name="Heading 3 2 14 15 2" xfId="2004"/>
    <cellStyle name="Heading 3 2 14 15 2 2" xfId="2005"/>
    <cellStyle name="Heading 3 2 14 15 3" xfId="2006"/>
    <cellStyle name="Heading 3 2 14 15 3 2" xfId="2007"/>
    <cellStyle name="Heading 3 2 14 15 4" xfId="2008"/>
    <cellStyle name="Heading 3 2 14 15 4 2" xfId="2009"/>
    <cellStyle name="Heading 3 2 14 16" xfId="2010"/>
    <cellStyle name="Heading 3 2 14 16 2" xfId="2011"/>
    <cellStyle name="Heading 3 2 14 17" xfId="2012"/>
    <cellStyle name="Heading 3 2 14 17 2" xfId="2013"/>
    <cellStyle name="Heading 3 2 14 18" xfId="2014"/>
    <cellStyle name="Heading 3 2 14 18 2" xfId="2015"/>
    <cellStyle name="Heading 3 2 14 19" xfId="2016"/>
    <cellStyle name="Heading 3 2 14 2" xfId="2017"/>
    <cellStyle name="Heading 3 2 14 2 2" xfId="2018"/>
    <cellStyle name="Heading 3 2 14 2 2 2" xfId="2019"/>
    <cellStyle name="Heading 3 2 14 2 3" xfId="2020"/>
    <cellStyle name="Heading 3 2 14 2 3 2" xfId="2021"/>
    <cellStyle name="Heading 3 2 14 2 4" xfId="2022"/>
    <cellStyle name="Heading 3 2 14 2 4 2" xfId="2023"/>
    <cellStyle name="Heading 3 2 14 20" xfId="2024"/>
    <cellStyle name="Heading 3 2 14 21" xfId="2025"/>
    <cellStyle name="Heading 3 2 14 22" xfId="2026"/>
    <cellStyle name="Heading 3 2 14 23" xfId="2027"/>
    <cellStyle name="Heading 3 2 14 24" xfId="2028"/>
    <cellStyle name="Heading 3 2 14 25" xfId="2029"/>
    <cellStyle name="Heading 3 2 14 3" xfId="2030"/>
    <cellStyle name="Heading 3 2 14 3 2" xfId="2031"/>
    <cellStyle name="Heading 3 2 14 3 2 2" xfId="2032"/>
    <cellStyle name="Heading 3 2 14 3 3" xfId="2033"/>
    <cellStyle name="Heading 3 2 14 3 3 2" xfId="2034"/>
    <cellStyle name="Heading 3 2 14 3 4" xfId="2035"/>
    <cellStyle name="Heading 3 2 14 3 4 2" xfId="2036"/>
    <cellStyle name="Heading 3 2 14 4" xfId="2037"/>
    <cellStyle name="Heading 3 2 14 4 2" xfId="2038"/>
    <cellStyle name="Heading 3 2 14 4 2 2" xfId="2039"/>
    <cellStyle name="Heading 3 2 14 4 3" xfId="2040"/>
    <cellStyle name="Heading 3 2 14 4 3 2" xfId="2041"/>
    <cellStyle name="Heading 3 2 14 4 4" xfId="2042"/>
    <cellStyle name="Heading 3 2 14 4 4 2" xfId="2043"/>
    <cellStyle name="Heading 3 2 14 5" xfId="2044"/>
    <cellStyle name="Heading 3 2 14 5 2" xfId="2045"/>
    <cellStyle name="Heading 3 2 14 5 2 2" xfId="2046"/>
    <cellStyle name="Heading 3 2 14 5 3" xfId="2047"/>
    <cellStyle name="Heading 3 2 14 5 3 2" xfId="2048"/>
    <cellStyle name="Heading 3 2 14 5 4" xfId="2049"/>
    <cellStyle name="Heading 3 2 14 5 4 2" xfId="2050"/>
    <cellStyle name="Heading 3 2 14 6" xfId="2051"/>
    <cellStyle name="Heading 3 2 14 6 2" xfId="2052"/>
    <cellStyle name="Heading 3 2 14 6 2 2" xfId="2053"/>
    <cellStyle name="Heading 3 2 14 6 3" xfId="2054"/>
    <cellStyle name="Heading 3 2 14 6 3 2" xfId="2055"/>
    <cellStyle name="Heading 3 2 14 6 4" xfId="2056"/>
    <cellStyle name="Heading 3 2 14 6 4 2" xfId="2057"/>
    <cellStyle name="Heading 3 2 14 7" xfId="2058"/>
    <cellStyle name="Heading 3 2 14 7 2" xfId="2059"/>
    <cellStyle name="Heading 3 2 14 7 2 2" xfId="2060"/>
    <cellStyle name="Heading 3 2 14 7 3" xfId="2061"/>
    <cellStyle name="Heading 3 2 14 7 3 2" xfId="2062"/>
    <cellStyle name="Heading 3 2 14 7 4" xfId="2063"/>
    <cellStyle name="Heading 3 2 14 7 4 2" xfId="2064"/>
    <cellStyle name="Heading 3 2 14 8" xfId="2065"/>
    <cellStyle name="Heading 3 2 14 8 2" xfId="2066"/>
    <cellStyle name="Heading 3 2 14 8 2 2" xfId="2067"/>
    <cellStyle name="Heading 3 2 14 8 3" xfId="2068"/>
    <cellStyle name="Heading 3 2 14 8 3 2" xfId="2069"/>
    <cellStyle name="Heading 3 2 14 8 4" xfId="2070"/>
    <cellStyle name="Heading 3 2 14 8 4 2" xfId="2071"/>
    <cellStyle name="Heading 3 2 14 9" xfId="2072"/>
    <cellStyle name="Heading 3 2 14 9 2" xfId="2073"/>
    <cellStyle name="Heading 3 2 14 9 2 2" xfId="2074"/>
    <cellStyle name="Heading 3 2 14 9 3" xfId="2075"/>
    <cellStyle name="Heading 3 2 14 9 3 2" xfId="2076"/>
    <cellStyle name="Heading 3 2 14 9 4" xfId="2077"/>
    <cellStyle name="Heading 3 2 14 9 4 2" xfId="2078"/>
    <cellStyle name="Heading 3 2 15" xfId="2079"/>
    <cellStyle name="Heading 3 2 15 10" xfId="2080"/>
    <cellStyle name="Heading 3 2 15 10 2" xfId="2081"/>
    <cellStyle name="Heading 3 2 15 10 2 2" xfId="2082"/>
    <cellStyle name="Heading 3 2 15 10 3" xfId="2083"/>
    <cellStyle name="Heading 3 2 15 10 3 2" xfId="2084"/>
    <cellStyle name="Heading 3 2 15 10 4" xfId="2085"/>
    <cellStyle name="Heading 3 2 15 10 4 2" xfId="2086"/>
    <cellStyle name="Heading 3 2 15 11" xfId="2087"/>
    <cellStyle name="Heading 3 2 15 11 2" xfId="2088"/>
    <cellStyle name="Heading 3 2 15 11 2 2" xfId="2089"/>
    <cellStyle name="Heading 3 2 15 11 3" xfId="2090"/>
    <cellStyle name="Heading 3 2 15 11 3 2" xfId="2091"/>
    <cellStyle name="Heading 3 2 15 11 4" xfId="2092"/>
    <cellStyle name="Heading 3 2 15 11 4 2" xfId="2093"/>
    <cellStyle name="Heading 3 2 15 12" xfId="2094"/>
    <cellStyle name="Heading 3 2 15 12 2" xfId="2095"/>
    <cellStyle name="Heading 3 2 15 12 2 2" xfId="2096"/>
    <cellStyle name="Heading 3 2 15 12 3" xfId="2097"/>
    <cellStyle name="Heading 3 2 15 12 3 2" xfId="2098"/>
    <cellStyle name="Heading 3 2 15 12 4" xfId="2099"/>
    <cellStyle name="Heading 3 2 15 12 4 2" xfId="2100"/>
    <cellStyle name="Heading 3 2 15 13" xfId="2101"/>
    <cellStyle name="Heading 3 2 15 13 2" xfId="2102"/>
    <cellStyle name="Heading 3 2 15 13 2 2" xfId="2103"/>
    <cellStyle name="Heading 3 2 15 13 3" xfId="2104"/>
    <cellStyle name="Heading 3 2 15 13 3 2" xfId="2105"/>
    <cellStyle name="Heading 3 2 15 13 4" xfId="2106"/>
    <cellStyle name="Heading 3 2 15 13 4 2" xfId="2107"/>
    <cellStyle name="Heading 3 2 15 14" xfId="2108"/>
    <cellStyle name="Heading 3 2 15 14 2" xfId="2109"/>
    <cellStyle name="Heading 3 2 15 14 2 2" xfId="2110"/>
    <cellStyle name="Heading 3 2 15 14 3" xfId="2111"/>
    <cellStyle name="Heading 3 2 15 14 3 2" xfId="2112"/>
    <cellStyle name="Heading 3 2 15 14 4" xfId="2113"/>
    <cellStyle name="Heading 3 2 15 14 4 2" xfId="2114"/>
    <cellStyle name="Heading 3 2 15 15" xfId="2115"/>
    <cellStyle name="Heading 3 2 15 15 2" xfId="2116"/>
    <cellStyle name="Heading 3 2 15 15 2 2" xfId="2117"/>
    <cellStyle name="Heading 3 2 15 15 3" xfId="2118"/>
    <cellStyle name="Heading 3 2 15 15 3 2" xfId="2119"/>
    <cellStyle name="Heading 3 2 15 15 4" xfId="2120"/>
    <cellStyle name="Heading 3 2 15 15 4 2" xfId="2121"/>
    <cellStyle name="Heading 3 2 15 16" xfId="2122"/>
    <cellStyle name="Heading 3 2 15 16 2" xfId="2123"/>
    <cellStyle name="Heading 3 2 15 17" xfId="2124"/>
    <cellStyle name="Heading 3 2 15 17 2" xfId="2125"/>
    <cellStyle name="Heading 3 2 15 18" xfId="2126"/>
    <cellStyle name="Heading 3 2 15 18 2" xfId="2127"/>
    <cellStyle name="Heading 3 2 15 19" xfId="2128"/>
    <cellStyle name="Heading 3 2 15 2" xfId="2129"/>
    <cellStyle name="Heading 3 2 15 2 2" xfId="2130"/>
    <cellStyle name="Heading 3 2 15 2 2 2" xfId="2131"/>
    <cellStyle name="Heading 3 2 15 2 3" xfId="2132"/>
    <cellStyle name="Heading 3 2 15 2 3 2" xfId="2133"/>
    <cellStyle name="Heading 3 2 15 2 4" xfId="2134"/>
    <cellStyle name="Heading 3 2 15 2 4 2" xfId="2135"/>
    <cellStyle name="Heading 3 2 15 20" xfId="2136"/>
    <cellStyle name="Heading 3 2 15 21" xfId="2137"/>
    <cellStyle name="Heading 3 2 15 22" xfId="2138"/>
    <cellStyle name="Heading 3 2 15 23" xfId="2139"/>
    <cellStyle name="Heading 3 2 15 24" xfId="2140"/>
    <cellStyle name="Heading 3 2 15 25" xfId="2141"/>
    <cellStyle name="Heading 3 2 15 3" xfId="2142"/>
    <cellStyle name="Heading 3 2 15 3 2" xfId="2143"/>
    <cellStyle name="Heading 3 2 15 3 2 2" xfId="2144"/>
    <cellStyle name="Heading 3 2 15 3 3" xfId="2145"/>
    <cellStyle name="Heading 3 2 15 3 3 2" xfId="2146"/>
    <cellStyle name="Heading 3 2 15 3 4" xfId="2147"/>
    <cellStyle name="Heading 3 2 15 3 4 2" xfId="2148"/>
    <cellStyle name="Heading 3 2 15 4" xfId="2149"/>
    <cellStyle name="Heading 3 2 15 4 2" xfId="2150"/>
    <cellStyle name="Heading 3 2 15 4 2 2" xfId="2151"/>
    <cellStyle name="Heading 3 2 15 4 3" xfId="2152"/>
    <cellStyle name="Heading 3 2 15 4 3 2" xfId="2153"/>
    <cellStyle name="Heading 3 2 15 4 4" xfId="2154"/>
    <cellStyle name="Heading 3 2 15 4 4 2" xfId="2155"/>
    <cellStyle name="Heading 3 2 15 5" xfId="2156"/>
    <cellStyle name="Heading 3 2 15 5 2" xfId="2157"/>
    <cellStyle name="Heading 3 2 15 5 2 2" xfId="2158"/>
    <cellStyle name="Heading 3 2 15 5 3" xfId="2159"/>
    <cellStyle name="Heading 3 2 15 5 3 2" xfId="2160"/>
    <cellStyle name="Heading 3 2 15 5 4" xfId="2161"/>
    <cellStyle name="Heading 3 2 15 5 4 2" xfId="2162"/>
    <cellStyle name="Heading 3 2 15 6" xfId="2163"/>
    <cellStyle name="Heading 3 2 15 6 2" xfId="2164"/>
    <cellStyle name="Heading 3 2 15 6 2 2" xfId="2165"/>
    <cellStyle name="Heading 3 2 15 6 3" xfId="2166"/>
    <cellStyle name="Heading 3 2 15 6 3 2" xfId="2167"/>
    <cellStyle name="Heading 3 2 15 6 4" xfId="2168"/>
    <cellStyle name="Heading 3 2 15 6 4 2" xfId="2169"/>
    <cellStyle name="Heading 3 2 15 7" xfId="2170"/>
    <cellStyle name="Heading 3 2 15 7 2" xfId="2171"/>
    <cellStyle name="Heading 3 2 15 7 2 2" xfId="2172"/>
    <cellStyle name="Heading 3 2 15 7 3" xfId="2173"/>
    <cellStyle name="Heading 3 2 15 7 3 2" xfId="2174"/>
    <cellStyle name="Heading 3 2 15 7 4" xfId="2175"/>
    <cellStyle name="Heading 3 2 15 7 4 2" xfId="2176"/>
    <cellStyle name="Heading 3 2 15 8" xfId="2177"/>
    <cellStyle name="Heading 3 2 15 8 2" xfId="2178"/>
    <cellStyle name="Heading 3 2 15 8 2 2" xfId="2179"/>
    <cellStyle name="Heading 3 2 15 8 3" xfId="2180"/>
    <cellStyle name="Heading 3 2 15 8 3 2" xfId="2181"/>
    <cellStyle name="Heading 3 2 15 8 4" xfId="2182"/>
    <cellStyle name="Heading 3 2 15 8 4 2" xfId="2183"/>
    <cellStyle name="Heading 3 2 15 9" xfId="2184"/>
    <cellStyle name="Heading 3 2 15 9 2" xfId="2185"/>
    <cellStyle name="Heading 3 2 15 9 2 2" xfId="2186"/>
    <cellStyle name="Heading 3 2 15 9 3" xfId="2187"/>
    <cellStyle name="Heading 3 2 15 9 3 2" xfId="2188"/>
    <cellStyle name="Heading 3 2 15 9 4" xfId="2189"/>
    <cellStyle name="Heading 3 2 15 9 4 2" xfId="2190"/>
    <cellStyle name="Heading 3 2 16" xfId="2191"/>
    <cellStyle name="Heading 3 2 16 10" xfId="2192"/>
    <cellStyle name="Heading 3 2 16 10 2" xfId="2193"/>
    <cellStyle name="Heading 3 2 16 10 2 2" xfId="2194"/>
    <cellStyle name="Heading 3 2 16 10 3" xfId="2195"/>
    <cellStyle name="Heading 3 2 16 10 3 2" xfId="2196"/>
    <cellStyle name="Heading 3 2 16 10 4" xfId="2197"/>
    <cellStyle name="Heading 3 2 16 10 4 2" xfId="2198"/>
    <cellStyle name="Heading 3 2 16 11" xfId="2199"/>
    <cellStyle name="Heading 3 2 16 11 2" xfId="2200"/>
    <cellStyle name="Heading 3 2 16 11 2 2" xfId="2201"/>
    <cellStyle name="Heading 3 2 16 11 3" xfId="2202"/>
    <cellStyle name="Heading 3 2 16 11 3 2" xfId="2203"/>
    <cellStyle name="Heading 3 2 16 11 4" xfId="2204"/>
    <cellStyle name="Heading 3 2 16 11 4 2" xfId="2205"/>
    <cellStyle name="Heading 3 2 16 12" xfId="2206"/>
    <cellStyle name="Heading 3 2 16 12 2" xfId="2207"/>
    <cellStyle name="Heading 3 2 16 12 2 2" xfId="2208"/>
    <cellStyle name="Heading 3 2 16 12 3" xfId="2209"/>
    <cellStyle name="Heading 3 2 16 12 3 2" xfId="2210"/>
    <cellStyle name="Heading 3 2 16 12 4" xfId="2211"/>
    <cellStyle name="Heading 3 2 16 12 4 2" xfId="2212"/>
    <cellStyle name="Heading 3 2 16 13" xfId="2213"/>
    <cellStyle name="Heading 3 2 16 13 2" xfId="2214"/>
    <cellStyle name="Heading 3 2 16 13 2 2" xfId="2215"/>
    <cellStyle name="Heading 3 2 16 13 3" xfId="2216"/>
    <cellStyle name="Heading 3 2 16 13 3 2" xfId="2217"/>
    <cellStyle name="Heading 3 2 16 13 4" xfId="2218"/>
    <cellStyle name="Heading 3 2 16 13 4 2" xfId="2219"/>
    <cellStyle name="Heading 3 2 16 14" xfId="2220"/>
    <cellStyle name="Heading 3 2 16 14 2" xfId="2221"/>
    <cellStyle name="Heading 3 2 16 14 2 2" xfId="2222"/>
    <cellStyle name="Heading 3 2 16 14 3" xfId="2223"/>
    <cellStyle name="Heading 3 2 16 14 3 2" xfId="2224"/>
    <cellStyle name="Heading 3 2 16 14 4" xfId="2225"/>
    <cellStyle name="Heading 3 2 16 14 4 2" xfId="2226"/>
    <cellStyle name="Heading 3 2 16 15" xfId="2227"/>
    <cellStyle name="Heading 3 2 16 15 2" xfId="2228"/>
    <cellStyle name="Heading 3 2 16 15 2 2" xfId="2229"/>
    <cellStyle name="Heading 3 2 16 15 3" xfId="2230"/>
    <cellStyle name="Heading 3 2 16 15 3 2" xfId="2231"/>
    <cellStyle name="Heading 3 2 16 15 4" xfId="2232"/>
    <cellStyle name="Heading 3 2 16 15 4 2" xfId="2233"/>
    <cellStyle name="Heading 3 2 16 16" xfId="2234"/>
    <cellStyle name="Heading 3 2 16 16 2" xfId="2235"/>
    <cellStyle name="Heading 3 2 16 17" xfId="2236"/>
    <cellStyle name="Heading 3 2 16 17 2" xfId="2237"/>
    <cellStyle name="Heading 3 2 16 18" xfId="2238"/>
    <cellStyle name="Heading 3 2 16 18 2" xfId="2239"/>
    <cellStyle name="Heading 3 2 16 19" xfId="2240"/>
    <cellStyle name="Heading 3 2 16 2" xfId="2241"/>
    <cellStyle name="Heading 3 2 16 2 2" xfId="2242"/>
    <cellStyle name="Heading 3 2 16 2 2 2" xfId="2243"/>
    <cellStyle name="Heading 3 2 16 2 3" xfId="2244"/>
    <cellStyle name="Heading 3 2 16 2 3 2" xfId="2245"/>
    <cellStyle name="Heading 3 2 16 2 4" xfId="2246"/>
    <cellStyle name="Heading 3 2 16 2 4 2" xfId="2247"/>
    <cellStyle name="Heading 3 2 16 20" xfId="2248"/>
    <cellStyle name="Heading 3 2 16 21" xfId="2249"/>
    <cellStyle name="Heading 3 2 16 22" xfId="2250"/>
    <cellStyle name="Heading 3 2 16 23" xfId="2251"/>
    <cellStyle name="Heading 3 2 16 24" xfId="2252"/>
    <cellStyle name="Heading 3 2 16 25" xfId="2253"/>
    <cellStyle name="Heading 3 2 16 3" xfId="2254"/>
    <cellStyle name="Heading 3 2 16 3 2" xfId="2255"/>
    <cellStyle name="Heading 3 2 16 3 2 2" xfId="2256"/>
    <cellStyle name="Heading 3 2 16 3 3" xfId="2257"/>
    <cellStyle name="Heading 3 2 16 3 3 2" xfId="2258"/>
    <cellStyle name="Heading 3 2 16 3 4" xfId="2259"/>
    <cellStyle name="Heading 3 2 16 3 4 2" xfId="2260"/>
    <cellStyle name="Heading 3 2 16 4" xfId="2261"/>
    <cellStyle name="Heading 3 2 16 4 2" xfId="2262"/>
    <cellStyle name="Heading 3 2 16 4 2 2" xfId="2263"/>
    <cellStyle name="Heading 3 2 16 4 3" xfId="2264"/>
    <cellStyle name="Heading 3 2 16 4 3 2" xfId="2265"/>
    <cellStyle name="Heading 3 2 16 4 4" xfId="2266"/>
    <cellStyle name="Heading 3 2 16 4 4 2" xfId="2267"/>
    <cellStyle name="Heading 3 2 16 5" xfId="2268"/>
    <cellStyle name="Heading 3 2 16 5 2" xfId="2269"/>
    <cellStyle name="Heading 3 2 16 5 2 2" xfId="2270"/>
    <cellStyle name="Heading 3 2 16 5 3" xfId="2271"/>
    <cellStyle name="Heading 3 2 16 5 3 2" xfId="2272"/>
    <cellStyle name="Heading 3 2 16 5 4" xfId="2273"/>
    <cellStyle name="Heading 3 2 16 5 4 2" xfId="2274"/>
    <cellStyle name="Heading 3 2 16 6" xfId="2275"/>
    <cellStyle name="Heading 3 2 16 6 2" xfId="2276"/>
    <cellStyle name="Heading 3 2 16 6 2 2" xfId="2277"/>
    <cellStyle name="Heading 3 2 16 6 3" xfId="2278"/>
    <cellStyle name="Heading 3 2 16 6 3 2" xfId="2279"/>
    <cellStyle name="Heading 3 2 16 6 4" xfId="2280"/>
    <cellStyle name="Heading 3 2 16 6 4 2" xfId="2281"/>
    <cellStyle name="Heading 3 2 16 7" xfId="2282"/>
    <cellStyle name="Heading 3 2 16 7 2" xfId="2283"/>
    <cellStyle name="Heading 3 2 16 7 2 2" xfId="2284"/>
    <cellStyle name="Heading 3 2 16 7 3" xfId="2285"/>
    <cellStyle name="Heading 3 2 16 7 3 2" xfId="2286"/>
    <cellStyle name="Heading 3 2 16 7 4" xfId="2287"/>
    <cellStyle name="Heading 3 2 16 7 4 2" xfId="2288"/>
    <cellStyle name="Heading 3 2 16 8" xfId="2289"/>
    <cellStyle name="Heading 3 2 16 8 2" xfId="2290"/>
    <cellStyle name="Heading 3 2 16 8 2 2" xfId="2291"/>
    <cellStyle name="Heading 3 2 16 8 3" xfId="2292"/>
    <cellStyle name="Heading 3 2 16 8 3 2" xfId="2293"/>
    <cellStyle name="Heading 3 2 16 8 4" xfId="2294"/>
    <cellStyle name="Heading 3 2 16 8 4 2" xfId="2295"/>
    <cellStyle name="Heading 3 2 16 9" xfId="2296"/>
    <cellStyle name="Heading 3 2 16 9 2" xfId="2297"/>
    <cellStyle name="Heading 3 2 16 9 2 2" xfId="2298"/>
    <cellStyle name="Heading 3 2 16 9 3" xfId="2299"/>
    <cellStyle name="Heading 3 2 16 9 3 2" xfId="2300"/>
    <cellStyle name="Heading 3 2 16 9 4" xfId="2301"/>
    <cellStyle name="Heading 3 2 16 9 4 2" xfId="2302"/>
    <cellStyle name="Heading 3 2 17" xfId="2303"/>
    <cellStyle name="Heading 3 2 17 10" xfId="2304"/>
    <cellStyle name="Heading 3 2 17 10 2" xfId="2305"/>
    <cellStyle name="Heading 3 2 17 10 2 2" xfId="2306"/>
    <cellStyle name="Heading 3 2 17 10 3" xfId="2307"/>
    <cellStyle name="Heading 3 2 17 10 3 2" xfId="2308"/>
    <cellStyle name="Heading 3 2 17 10 4" xfId="2309"/>
    <cellStyle name="Heading 3 2 17 10 4 2" xfId="2310"/>
    <cellStyle name="Heading 3 2 17 11" xfId="2311"/>
    <cellStyle name="Heading 3 2 17 11 2" xfId="2312"/>
    <cellStyle name="Heading 3 2 17 11 2 2" xfId="2313"/>
    <cellStyle name="Heading 3 2 17 11 3" xfId="2314"/>
    <cellStyle name="Heading 3 2 17 11 3 2" xfId="2315"/>
    <cellStyle name="Heading 3 2 17 11 4" xfId="2316"/>
    <cellStyle name="Heading 3 2 17 11 4 2" xfId="2317"/>
    <cellStyle name="Heading 3 2 17 12" xfId="2318"/>
    <cellStyle name="Heading 3 2 17 12 2" xfId="2319"/>
    <cellStyle name="Heading 3 2 17 12 2 2" xfId="2320"/>
    <cellStyle name="Heading 3 2 17 12 3" xfId="2321"/>
    <cellStyle name="Heading 3 2 17 12 3 2" xfId="2322"/>
    <cellStyle name="Heading 3 2 17 12 4" xfId="2323"/>
    <cellStyle name="Heading 3 2 17 12 4 2" xfId="2324"/>
    <cellStyle name="Heading 3 2 17 13" xfId="2325"/>
    <cellStyle name="Heading 3 2 17 13 2" xfId="2326"/>
    <cellStyle name="Heading 3 2 17 13 2 2" xfId="2327"/>
    <cellStyle name="Heading 3 2 17 13 3" xfId="2328"/>
    <cellStyle name="Heading 3 2 17 13 3 2" xfId="2329"/>
    <cellStyle name="Heading 3 2 17 13 4" xfId="2330"/>
    <cellStyle name="Heading 3 2 17 13 4 2" xfId="2331"/>
    <cellStyle name="Heading 3 2 17 14" xfId="2332"/>
    <cellStyle name="Heading 3 2 17 14 2" xfId="2333"/>
    <cellStyle name="Heading 3 2 17 14 2 2" xfId="2334"/>
    <cellStyle name="Heading 3 2 17 14 3" xfId="2335"/>
    <cellStyle name="Heading 3 2 17 14 3 2" xfId="2336"/>
    <cellStyle name="Heading 3 2 17 14 4" xfId="2337"/>
    <cellStyle name="Heading 3 2 17 14 4 2" xfId="2338"/>
    <cellStyle name="Heading 3 2 17 15" xfId="2339"/>
    <cellStyle name="Heading 3 2 17 15 2" xfId="2340"/>
    <cellStyle name="Heading 3 2 17 15 2 2" xfId="2341"/>
    <cellStyle name="Heading 3 2 17 15 3" xfId="2342"/>
    <cellStyle name="Heading 3 2 17 15 3 2" xfId="2343"/>
    <cellStyle name="Heading 3 2 17 15 4" xfId="2344"/>
    <cellStyle name="Heading 3 2 17 15 4 2" xfId="2345"/>
    <cellStyle name="Heading 3 2 17 16" xfId="2346"/>
    <cellStyle name="Heading 3 2 17 16 2" xfId="2347"/>
    <cellStyle name="Heading 3 2 17 17" xfId="2348"/>
    <cellStyle name="Heading 3 2 17 17 2" xfId="2349"/>
    <cellStyle name="Heading 3 2 17 18" xfId="2350"/>
    <cellStyle name="Heading 3 2 17 18 2" xfId="2351"/>
    <cellStyle name="Heading 3 2 17 19" xfId="2352"/>
    <cellStyle name="Heading 3 2 17 2" xfId="2353"/>
    <cellStyle name="Heading 3 2 17 2 2" xfId="2354"/>
    <cellStyle name="Heading 3 2 17 2 2 2" xfId="2355"/>
    <cellStyle name="Heading 3 2 17 2 3" xfId="2356"/>
    <cellStyle name="Heading 3 2 17 2 3 2" xfId="2357"/>
    <cellStyle name="Heading 3 2 17 2 4" xfId="2358"/>
    <cellStyle name="Heading 3 2 17 2 4 2" xfId="2359"/>
    <cellStyle name="Heading 3 2 17 20" xfId="2360"/>
    <cellStyle name="Heading 3 2 17 21" xfId="2361"/>
    <cellStyle name="Heading 3 2 17 22" xfId="2362"/>
    <cellStyle name="Heading 3 2 17 23" xfId="2363"/>
    <cellStyle name="Heading 3 2 17 24" xfId="2364"/>
    <cellStyle name="Heading 3 2 17 25" xfId="2365"/>
    <cellStyle name="Heading 3 2 17 3" xfId="2366"/>
    <cellStyle name="Heading 3 2 17 3 2" xfId="2367"/>
    <cellStyle name="Heading 3 2 17 3 2 2" xfId="2368"/>
    <cellStyle name="Heading 3 2 17 3 3" xfId="2369"/>
    <cellStyle name="Heading 3 2 17 3 3 2" xfId="2370"/>
    <cellStyle name="Heading 3 2 17 3 4" xfId="2371"/>
    <cellStyle name="Heading 3 2 17 3 4 2" xfId="2372"/>
    <cellStyle name="Heading 3 2 17 4" xfId="2373"/>
    <cellStyle name="Heading 3 2 17 4 2" xfId="2374"/>
    <cellStyle name="Heading 3 2 17 4 2 2" xfId="2375"/>
    <cellStyle name="Heading 3 2 17 4 3" xfId="2376"/>
    <cellStyle name="Heading 3 2 17 4 3 2" xfId="2377"/>
    <cellStyle name="Heading 3 2 17 4 4" xfId="2378"/>
    <cellStyle name="Heading 3 2 17 4 4 2" xfId="2379"/>
    <cellStyle name="Heading 3 2 17 5" xfId="2380"/>
    <cellStyle name="Heading 3 2 17 5 2" xfId="2381"/>
    <cellStyle name="Heading 3 2 17 5 2 2" xfId="2382"/>
    <cellStyle name="Heading 3 2 17 5 3" xfId="2383"/>
    <cellStyle name="Heading 3 2 17 5 3 2" xfId="2384"/>
    <cellStyle name="Heading 3 2 17 5 4" xfId="2385"/>
    <cellStyle name="Heading 3 2 17 5 4 2" xfId="2386"/>
    <cellStyle name="Heading 3 2 17 6" xfId="2387"/>
    <cellStyle name="Heading 3 2 17 6 2" xfId="2388"/>
    <cellStyle name="Heading 3 2 17 6 2 2" xfId="2389"/>
    <cellStyle name="Heading 3 2 17 6 3" xfId="2390"/>
    <cellStyle name="Heading 3 2 17 6 3 2" xfId="2391"/>
    <cellStyle name="Heading 3 2 17 6 4" xfId="2392"/>
    <cellStyle name="Heading 3 2 17 6 4 2" xfId="2393"/>
    <cellStyle name="Heading 3 2 17 7" xfId="2394"/>
    <cellStyle name="Heading 3 2 17 7 2" xfId="2395"/>
    <cellStyle name="Heading 3 2 17 7 2 2" xfId="2396"/>
    <cellStyle name="Heading 3 2 17 7 3" xfId="2397"/>
    <cellStyle name="Heading 3 2 17 7 3 2" xfId="2398"/>
    <cellStyle name="Heading 3 2 17 7 4" xfId="2399"/>
    <cellStyle name="Heading 3 2 17 7 4 2" xfId="2400"/>
    <cellStyle name="Heading 3 2 17 8" xfId="2401"/>
    <cellStyle name="Heading 3 2 17 8 2" xfId="2402"/>
    <cellStyle name="Heading 3 2 17 8 2 2" xfId="2403"/>
    <cellStyle name="Heading 3 2 17 8 3" xfId="2404"/>
    <cellStyle name="Heading 3 2 17 8 3 2" xfId="2405"/>
    <cellStyle name="Heading 3 2 17 8 4" xfId="2406"/>
    <cellStyle name="Heading 3 2 17 8 4 2" xfId="2407"/>
    <cellStyle name="Heading 3 2 17 9" xfId="2408"/>
    <cellStyle name="Heading 3 2 17 9 2" xfId="2409"/>
    <cellStyle name="Heading 3 2 17 9 2 2" xfId="2410"/>
    <cellStyle name="Heading 3 2 17 9 3" xfId="2411"/>
    <cellStyle name="Heading 3 2 17 9 3 2" xfId="2412"/>
    <cellStyle name="Heading 3 2 17 9 4" xfId="2413"/>
    <cellStyle name="Heading 3 2 17 9 4 2" xfId="2414"/>
    <cellStyle name="Heading 3 2 18" xfId="2415"/>
    <cellStyle name="Heading 3 2 18 10" xfId="2416"/>
    <cellStyle name="Heading 3 2 18 10 2" xfId="2417"/>
    <cellStyle name="Heading 3 2 18 10 2 2" xfId="2418"/>
    <cellStyle name="Heading 3 2 18 10 3" xfId="2419"/>
    <cellStyle name="Heading 3 2 18 10 3 2" xfId="2420"/>
    <cellStyle name="Heading 3 2 18 10 4" xfId="2421"/>
    <cellStyle name="Heading 3 2 18 10 4 2" xfId="2422"/>
    <cellStyle name="Heading 3 2 18 11" xfId="2423"/>
    <cellStyle name="Heading 3 2 18 11 2" xfId="2424"/>
    <cellStyle name="Heading 3 2 18 11 2 2" xfId="2425"/>
    <cellStyle name="Heading 3 2 18 11 3" xfId="2426"/>
    <cellStyle name="Heading 3 2 18 11 3 2" xfId="2427"/>
    <cellStyle name="Heading 3 2 18 11 4" xfId="2428"/>
    <cellStyle name="Heading 3 2 18 11 4 2" xfId="2429"/>
    <cellStyle name="Heading 3 2 18 12" xfId="2430"/>
    <cellStyle name="Heading 3 2 18 12 2" xfId="2431"/>
    <cellStyle name="Heading 3 2 18 12 2 2" xfId="2432"/>
    <cellStyle name="Heading 3 2 18 12 3" xfId="2433"/>
    <cellStyle name="Heading 3 2 18 12 3 2" xfId="2434"/>
    <cellStyle name="Heading 3 2 18 12 4" xfId="2435"/>
    <cellStyle name="Heading 3 2 18 12 4 2" xfId="2436"/>
    <cellStyle name="Heading 3 2 18 13" xfId="2437"/>
    <cellStyle name="Heading 3 2 18 13 2" xfId="2438"/>
    <cellStyle name="Heading 3 2 18 13 2 2" xfId="2439"/>
    <cellStyle name="Heading 3 2 18 13 3" xfId="2440"/>
    <cellStyle name="Heading 3 2 18 13 3 2" xfId="2441"/>
    <cellStyle name="Heading 3 2 18 13 4" xfId="2442"/>
    <cellStyle name="Heading 3 2 18 13 4 2" xfId="2443"/>
    <cellStyle name="Heading 3 2 18 14" xfId="2444"/>
    <cellStyle name="Heading 3 2 18 14 2" xfId="2445"/>
    <cellStyle name="Heading 3 2 18 14 2 2" xfId="2446"/>
    <cellStyle name="Heading 3 2 18 14 3" xfId="2447"/>
    <cellStyle name="Heading 3 2 18 14 3 2" xfId="2448"/>
    <cellStyle name="Heading 3 2 18 14 4" xfId="2449"/>
    <cellStyle name="Heading 3 2 18 14 4 2" xfId="2450"/>
    <cellStyle name="Heading 3 2 18 15" xfId="2451"/>
    <cellStyle name="Heading 3 2 18 15 2" xfId="2452"/>
    <cellStyle name="Heading 3 2 18 15 2 2" xfId="2453"/>
    <cellStyle name="Heading 3 2 18 15 3" xfId="2454"/>
    <cellStyle name="Heading 3 2 18 15 3 2" xfId="2455"/>
    <cellStyle name="Heading 3 2 18 15 4" xfId="2456"/>
    <cellStyle name="Heading 3 2 18 15 4 2" xfId="2457"/>
    <cellStyle name="Heading 3 2 18 16" xfId="2458"/>
    <cellStyle name="Heading 3 2 18 16 2" xfId="2459"/>
    <cellStyle name="Heading 3 2 18 17" xfId="2460"/>
    <cellStyle name="Heading 3 2 18 17 2" xfId="2461"/>
    <cellStyle name="Heading 3 2 18 18" xfId="2462"/>
    <cellStyle name="Heading 3 2 18 18 2" xfId="2463"/>
    <cellStyle name="Heading 3 2 18 19" xfId="2464"/>
    <cellStyle name="Heading 3 2 18 2" xfId="2465"/>
    <cellStyle name="Heading 3 2 18 2 2" xfId="2466"/>
    <cellStyle name="Heading 3 2 18 2 2 2" xfId="2467"/>
    <cellStyle name="Heading 3 2 18 2 3" xfId="2468"/>
    <cellStyle name="Heading 3 2 18 2 3 2" xfId="2469"/>
    <cellStyle name="Heading 3 2 18 2 4" xfId="2470"/>
    <cellStyle name="Heading 3 2 18 2 4 2" xfId="2471"/>
    <cellStyle name="Heading 3 2 18 20" xfId="2472"/>
    <cellStyle name="Heading 3 2 18 21" xfId="2473"/>
    <cellStyle name="Heading 3 2 18 22" xfId="2474"/>
    <cellStyle name="Heading 3 2 18 23" xfId="2475"/>
    <cellStyle name="Heading 3 2 18 24" xfId="2476"/>
    <cellStyle name="Heading 3 2 18 25" xfId="2477"/>
    <cellStyle name="Heading 3 2 18 3" xfId="2478"/>
    <cellStyle name="Heading 3 2 18 3 2" xfId="2479"/>
    <cellStyle name="Heading 3 2 18 3 2 2" xfId="2480"/>
    <cellStyle name="Heading 3 2 18 3 3" xfId="2481"/>
    <cellStyle name="Heading 3 2 18 3 3 2" xfId="2482"/>
    <cellStyle name="Heading 3 2 18 3 4" xfId="2483"/>
    <cellStyle name="Heading 3 2 18 3 4 2" xfId="2484"/>
    <cellStyle name="Heading 3 2 18 4" xfId="2485"/>
    <cellStyle name="Heading 3 2 18 4 2" xfId="2486"/>
    <cellStyle name="Heading 3 2 18 4 2 2" xfId="2487"/>
    <cellStyle name="Heading 3 2 18 4 3" xfId="2488"/>
    <cellStyle name="Heading 3 2 18 4 3 2" xfId="2489"/>
    <cellStyle name="Heading 3 2 18 4 4" xfId="2490"/>
    <cellStyle name="Heading 3 2 18 4 4 2" xfId="2491"/>
    <cellStyle name="Heading 3 2 18 5" xfId="2492"/>
    <cellStyle name="Heading 3 2 18 5 2" xfId="2493"/>
    <cellStyle name="Heading 3 2 18 5 2 2" xfId="2494"/>
    <cellStyle name="Heading 3 2 18 5 3" xfId="2495"/>
    <cellStyle name="Heading 3 2 18 5 3 2" xfId="2496"/>
    <cellStyle name="Heading 3 2 18 5 4" xfId="2497"/>
    <cellStyle name="Heading 3 2 18 5 4 2" xfId="2498"/>
    <cellStyle name="Heading 3 2 18 6" xfId="2499"/>
    <cellStyle name="Heading 3 2 18 6 2" xfId="2500"/>
    <cellStyle name="Heading 3 2 18 6 2 2" xfId="2501"/>
    <cellStyle name="Heading 3 2 18 6 3" xfId="2502"/>
    <cellStyle name="Heading 3 2 18 6 3 2" xfId="2503"/>
    <cellStyle name="Heading 3 2 18 6 4" xfId="2504"/>
    <cellStyle name="Heading 3 2 18 6 4 2" xfId="2505"/>
    <cellStyle name="Heading 3 2 18 7" xfId="2506"/>
    <cellStyle name="Heading 3 2 18 7 2" xfId="2507"/>
    <cellStyle name="Heading 3 2 18 7 2 2" xfId="2508"/>
    <cellStyle name="Heading 3 2 18 7 3" xfId="2509"/>
    <cellStyle name="Heading 3 2 18 7 3 2" xfId="2510"/>
    <cellStyle name="Heading 3 2 18 7 4" xfId="2511"/>
    <cellStyle name="Heading 3 2 18 7 4 2" xfId="2512"/>
    <cellStyle name="Heading 3 2 18 8" xfId="2513"/>
    <cellStyle name="Heading 3 2 18 8 2" xfId="2514"/>
    <cellStyle name="Heading 3 2 18 8 2 2" xfId="2515"/>
    <cellStyle name="Heading 3 2 18 8 3" xfId="2516"/>
    <cellStyle name="Heading 3 2 18 8 3 2" xfId="2517"/>
    <cellStyle name="Heading 3 2 18 8 4" xfId="2518"/>
    <cellStyle name="Heading 3 2 18 8 4 2" xfId="2519"/>
    <cellStyle name="Heading 3 2 18 9" xfId="2520"/>
    <cellStyle name="Heading 3 2 18 9 2" xfId="2521"/>
    <cellStyle name="Heading 3 2 18 9 2 2" xfId="2522"/>
    <cellStyle name="Heading 3 2 18 9 3" xfId="2523"/>
    <cellStyle name="Heading 3 2 18 9 3 2" xfId="2524"/>
    <cellStyle name="Heading 3 2 18 9 4" xfId="2525"/>
    <cellStyle name="Heading 3 2 18 9 4 2" xfId="2526"/>
    <cellStyle name="Heading 3 2 19" xfId="2527"/>
    <cellStyle name="Heading 3 2 19 10" xfId="2528"/>
    <cellStyle name="Heading 3 2 19 10 2" xfId="2529"/>
    <cellStyle name="Heading 3 2 19 10 2 2" xfId="2530"/>
    <cellStyle name="Heading 3 2 19 10 3" xfId="2531"/>
    <cellStyle name="Heading 3 2 19 10 3 2" xfId="2532"/>
    <cellStyle name="Heading 3 2 19 10 4" xfId="2533"/>
    <cellStyle name="Heading 3 2 19 10 4 2" xfId="2534"/>
    <cellStyle name="Heading 3 2 19 11" xfId="2535"/>
    <cellStyle name="Heading 3 2 19 11 2" xfId="2536"/>
    <cellStyle name="Heading 3 2 19 11 2 2" xfId="2537"/>
    <cellStyle name="Heading 3 2 19 11 3" xfId="2538"/>
    <cellStyle name="Heading 3 2 19 11 3 2" xfId="2539"/>
    <cellStyle name="Heading 3 2 19 11 4" xfId="2540"/>
    <cellStyle name="Heading 3 2 19 11 4 2" xfId="2541"/>
    <cellStyle name="Heading 3 2 19 12" xfId="2542"/>
    <cellStyle name="Heading 3 2 19 12 2" xfId="2543"/>
    <cellStyle name="Heading 3 2 19 12 2 2" xfId="2544"/>
    <cellStyle name="Heading 3 2 19 12 3" xfId="2545"/>
    <cellStyle name="Heading 3 2 19 12 3 2" xfId="2546"/>
    <cellStyle name="Heading 3 2 19 12 4" xfId="2547"/>
    <cellStyle name="Heading 3 2 19 12 4 2" xfId="2548"/>
    <cellStyle name="Heading 3 2 19 13" xfId="2549"/>
    <cellStyle name="Heading 3 2 19 13 2" xfId="2550"/>
    <cellStyle name="Heading 3 2 19 13 2 2" xfId="2551"/>
    <cellStyle name="Heading 3 2 19 13 3" xfId="2552"/>
    <cellStyle name="Heading 3 2 19 13 3 2" xfId="2553"/>
    <cellStyle name="Heading 3 2 19 13 4" xfId="2554"/>
    <cellStyle name="Heading 3 2 19 13 4 2" xfId="2555"/>
    <cellStyle name="Heading 3 2 19 14" xfId="2556"/>
    <cellStyle name="Heading 3 2 19 14 2" xfId="2557"/>
    <cellStyle name="Heading 3 2 19 14 2 2" xfId="2558"/>
    <cellStyle name="Heading 3 2 19 14 3" xfId="2559"/>
    <cellStyle name="Heading 3 2 19 14 3 2" xfId="2560"/>
    <cellStyle name="Heading 3 2 19 14 4" xfId="2561"/>
    <cellStyle name="Heading 3 2 19 14 4 2" xfId="2562"/>
    <cellStyle name="Heading 3 2 19 15" xfId="2563"/>
    <cellStyle name="Heading 3 2 19 15 2" xfId="2564"/>
    <cellStyle name="Heading 3 2 19 15 2 2" xfId="2565"/>
    <cellStyle name="Heading 3 2 19 15 3" xfId="2566"/>
    <cellStyle name="Heading 3 2 19 15 3 2" xfId="2567"/>
    <cellStyle name="Heading 3 2 19 15 4" xfId="2568"/>
    <cellStyle name="Heading 3 2 19 15 4 2" xfId="2569"/>
    <cellStyle name="Heading 3 2 19 16" xfId="2570"/>
    <cellStyle name="Heading 3 2 19 16 2" xfId="2571"/>
    <cellStyle name="Heading 3 2 19 17" xfId="2572"/>
    <cellStyle name="Heading 3 2 19 17 2" xfId="2573"/>
    <cellStyle name="Heading 3 2 19 18" xfId="2574"/>
    <cellStyle name="Heading 3 2 19 18 2" xfId="2575"/>
    <cellStyle name="Heading 3 2 19 19" xfId="2576"/>
    <cellStyle name="Heading 3 2 19 2" xfId="2577"/>
    <cellStyle name="Heading 3 2 19 2 2" xfId="2578"/>
    <cellStyle name="Heading 3 2 19 2 2 2" xfId="2579"/>
    <cellStyle name="Heading 3 2 19 2 3" xfId="2580"/>
    <cellStyle name="Heading 3 2 19 2 3 2" xfId="2581"/>
    <cellStyle name="Heading 3 2 19 2 4" xfId="2582"/>
    <cellStyle name="Heading 3 2 19 2 4 2" xfId="2583"/>
    <cellStyle name="Heading 3 2 19 20" xfId="2584"/>
    <cellStyle name="Heading 3 2 19 21" xfId="2585"/>
    <cellStyle name="Heading 3 2 19 22" xfId="2586"/>
    <cellStyle name="Heading 3 2 19 23" xfId="2587"/>
    <cellStyle name="Heading 3 2 19 24" xfId="2588"/>
    <cellStyle name="Heading 3 2 19 25" xfId="2589"/>
    <cellStyle name="Heading 3 2 19 3" xfId="2590"/>
    <cellStyle name="Heading 3 2 19 3 2" xfId="2591"/>
    <cellStyle name="Heading 3 2 19 3 2 2" xfId="2592"/>
    <cellStyle name="Heading 3 2 19 3 3" xfId="2593"/>
    <cellStyle name="Heading 3 2 19 3 3 2" xfId="2594"/>
    <cellStyle name="Heading 3 2 19 3 4" xfId="2595"/>
    <cellStyle name="Heading 3 2 19 3 4 2" xfId="2596"/>
    <cellStyle name="Heading 3 2 19 4" xfId="2597"/>
    <cellStyle name="Heading 3 2 19 4 2" xfId="2598"/>
    <cellStyle name="Heading 3 2 19 4 2 2" xfId="2599"/>
    <cellStyle name="Heading 3 2 19 4 3" xfId="2600"/>
    <cellStyle name="Heading 3 2 19 4 3 2" xfId="2601"/>
    <cellStyle name="Heading 3 2 19 4 4" xfId="2602"/>
    <cellStyle name="Heading 3 2 19 4 4 2" xfId="2603"/>
    <cellStyle name="Heading 3 2 19 5" xfId="2604"/>
    <cellStyle name="Heading 3 2 19 5 2" xfId="2605"/>
    <cellStyle name="Heading 3 2 19 5 2 2" xfId="2606"/>
    <cellStyle name="Heading 3 2 19 5 3" xfId="2607"/>
    <cellStyle name="Heading 3 2 19 5 3 2" xfId="2608"/>
    <cellStyle name="Heading 3 2 19 5 4" xfId="2609"/>
    <cellStyle name="Heading 3 2 19 5 4 2" xfId="2610"/>
    <cellStyle name="Heading 3 2 19 6" xfId="2611"/>
    <cellStyle name="Heading 3 2 19 6 2" xfId="2612"/>
    <cellStyle name="Heading 3 2 19 6 2 2" xfId="2613"/>
    <cellStyle name="Heading 3 2 19 6 3" xfId="2614"/>
    <cellStyle name="Heading 3 2 19 6 3 2" xfId="2615"/>
    <cellStyle name="Heading 3 2 19 6 4" xfId="2616"/>
    <cellStyle name="Heading 3 2 19 6 4 2" xfId="2617"/>
    <cellStyle name="Heading 3 2 19 7" xfId="2618"/>
    <cellStyle name="Heading 3 2 19 7 2" xfId="2619"/>
    <cellStyle name="Heading 3 2 19 7 2 2" xfId="2620"/>
    <cellStyle name="Heading 3 2 19 7 3" xfId="2621"/>
    <cellStyle name="Heading 3 2 19 7 3 2" xfId="2622"/>
    <cellStyle name="Heading 3 2 19 7 4" xfId="2623"/>
    <cellStyle name="Heading 3 2 19 7 4 2" xfId="2624"/>
    <cellStyle name="Heading 3 2 19 8" xfId="2625"/>
    <cellStyle name="Heading 3 2 19 8 2" xfId="2626"/>
    <cellStyle name="Heading 3 2 19 8 2 2" xfId="2627"/>
    <cellStyle name="Heading 3 2 19 8 3" xfId="2628"/>
    <cellStyle name="Heading 3 2 19 8 3 2" xfId="2629"/>
    <cellStyle name="Heading 3 2 19 8 4" xfId="2630"/>
    <cellStyle name="Heading 3 2 19 8 4 2" xfId="2631"/>
    <cellStyle name="Heading 3 2 19 9" xfId="2632"/>
    <cellStyle name="Heading 3 2 19 9 2" xfId="2633"/>
    <cellStyle name="Heading 3 2 19 9 2 2" xfId="2634"/>
    <cellStyle name="Heading 3 2 19 9 3" xfId="2635"/>
    <cellStyle name="Heading 3 2 19 9 3 2" xfId="2636"/>
    <cellStyle name="Heading 3 2 19 9 4" xfId="2637"/>
    <cellStyle name="Heading 3 2 19 9 4 2" xfId="2638"/>
    <cellStyle name="Heading 3 2 2" xfId="2639"/>
    <cellStyle name="Heading 3 2 20" xfId="2640"/>
    <cellStyle name="Heading 3 2 20 10" xfId="2641"/>
    <cellStyle name="Heading 3 2 20 10 2" xfId="2642"/>
    <cellStyle name="Heading 3 2 20 10 2 2" xfId="2643"/>
    <cellStyle name="Heading 3 2 20 10 3" xfId="2644"/>
    <cellStyle name="Heading 3 2 20 10 3 2" xfId="2645"/>
    <cellStyle name="Heading 3 2 20 10 4" xfId="2646"/>
    <cellStyle name="Heading 3 2 20 10 4 2" xfId="2647"/>
    <cellStyle name="Heading 3 2 20 11" xfId="2648"/>
    <cellStyle name="Heading 3 2 20 11 2" xfId="2649"/>
    <cellStyle name="Heading 3 2 20 11 2 2" xfId="2650"/>
    <cellStyle name="Heading 3 2 20 11 3" xfId="2651"/>
    <cellStyle name="Heading 3 2 20 11 3 2" xfId="2652"/>
    <cellStyle name="Heading 3 2 20 11 4" xfId="2653"/>
    <cellStyle name="Heading 3 2 20 11 4 2" xfId="2654"/>
    <cellStyle name="Heading 3 2 20 12" xfId="2655"/>
    <cellStyle name="Heading 3 2 20 12 2" xfId="2656"/>
    <cellStyle name="Heading 3 2 20 12 2 2" xfId="2657"/>
    <cellStyle name="Heading 3 2 20 12 3" xfId="2658"/>
    <cellStyle name="Heading 3 2 20 12 3 2" xfId="2659"/>
    <cellStyle name="Heading 3 2 20 12 4" xfId="2660"/>
    <cellStyle name="Heading 3 2 20 12 4 2" xfId="2661"/>
    <cellStyle name="Heading 3 2 20 13" xfId="2662"/>
    <cellStyle name="Heading 3 2 20 13 2" xfId="2663"/>
    <cellStyle name="Heading 3 2 20 13 2 2" xfId="2664"/>
    <cellStyle name="Heading 3 2 20 13 3" xfId="2665"/>
    <cellStyle name="Heading 3 2 20 13 3 2" xfId="2666"/>
    <cellStyle name="Heading 3 2 20 13 4" xfId="2667"/>
    <cellStyle name="Heading 3 2 20 13 4 2" xfId="2668"/>
    <cellStyle name="Heading 3 2 20 14" xfId="2669"/>
    <cellStyle name="Heading 3 2 20 14 2" xfId="2670"/>
    <cellStyle name="Heading 3 2 20 14 2 2" xfId="2671"/>
    <cellStyle name="Heading 3 2 20 14 3" xfId="2672"/>
    <cellStyle name="Heading 3 2 20 14 3 2" xfId="2673"/>
    <cellStyle name="Heading 3 2 20 14 4" xfId="2674"/>
    <cellStyle name="Heading 3 2 20 14 4 2" xfId="2675"/>
    <cellStyle name="Heading 3 2 20 15" xfId="2676"/>
    <cellStyle name="Heading 3 2 20 15 2" xfId="2677"/>
    <cellStyle name="Heading 3 2 20 15 2 2" xfId="2678"/>
    <cellStyle name="Heading 3 2 20 15 3" xfId="2679"/>
    <cellStyle name="Heading 3 2 20 15 3 2" xfId="2680"/>
    <cellStyle name="Heading 3 2 20 15 4" xfId="2681"/>
    <cellStyle name="Heading 3 2 20 15 4 2" xfId="2682"/>
    <cellStyle name="Heading 3 2 20 16" xfId="2683"/>
    <cellStyle name="Heading 3 2 20 16 2" xfId="2684"/>
    <cellStyle name="Heading 3 2 20 17" xfId="2685"/>
    <cellStyle name="Heading 3 2 20 17 2" xfId="2686"/>
    <cellStyle name="Heading 3 2 20 18" xfId="2687"/>
    <cellStyle name="Heading 3 2 20 18 2" xfId="2688"/>
    <cellStyle name="Heading 3 2 20 19" xfId="2689"/>
    <cellStyle name="Heading 3 2 20 2" xfId="2690"/>
    <cellStyle name="Heading 3 2 20 2 2" xfId="2691"/>
    <cellStyle name="Heading 3 2 20 2 2 2" xfId="2692"/>
    <cellStyle name="Heading 3 2 20 2 3" xfId="2693"/>
    <cellStyle name="Heading 3 2 20 2 3 2" xfId="2694"/>
    <cellStyle name="Heading 3 2 20 2 4" xfId="2695"/>
    <cellStyle name="Heading 3 2 20 2 4 2" xfId="2696"/>
    <cellStyle name="Heading 3 2 20 20" xfId="2697"/>
    <cellStyle name="Heading 3 2 20 21" xfId="2698"/>
    <cellStyle name="Heading 3 2 20 22" xfId="2699"/>
    <cellStyle name="Heading 3 2 20 23" xfId="2700"/>
    <cellStyle name="Heading 3 2 20 24" xfId="2701"/>
    <cellStyle name="Heading 3 2 20 25" xfId="2702"/>
    <cellStyle name="Heading 3 2 20 3" xfId="2703"/>
    <cellStyle name="Heading 3 2 20 3 2" xfId="2704"/>
    <cellStyle name="Heading 3 2 20 3 2 2" xfId="2705"/>
    <cellStyle name="Heading 3 2 20 3 3" xfId="2706"/>
    <cellStyle name="Heading 3 2 20 3 3 2" xfId="2707"/>
    <cellStyle name="Heading 3 2 20 3 4" xfId="2708"/>
    <cellStyle name="Heading 3 2 20 3 4 2" xfId="2709"/>
    <cellStyle name="Heading 3 2 20 4" xfId="2710"/>
    <cellStyle name="Heading 3 2 20 4 2" xfId="2711"/>
    <cellStyle name="Heading 3 2 20 4 2 2" xfId="2712"/>
    <cellStyle name="Heading 3 2 20 4 3" xfId="2713"/>
    <cellStyle name="Heading 3 2 20 4 3 2" xfId="2714"/>
    <cellStyle name="Heading 3 2 20 4 4" xfId="2715"/>
    <cellStyle name="Heading 3 2 20 4 4 2" xfId="2716"/>
    <cellStyle name="Heading 3 2 20 5" xfId="2717"/>
    <cellStyle name="Heading 3 2 20 5 2" xfId="2718"/>
    <cellStyle name="Heading 3 2 20 5 2 2" xfId="2719"/>
    <cellStyle name="Heading 3 2 20 5 3" xfId="2720"/>
    <cellStyle name="Heading 3 2 20 5 3 2" xfId="2721"/>
    <cellStyle name="Heading 3 2 20 5 4" xfId="2722"/>
    <cellStyle name="Heading 3 2 20 5 4 2" xfId="2723"/>
    <cellStyle name="Heading 3 2 20 6" xfId="2724"/>
    <cellStyle name="Heading 3 2 20 6 2" xfId="2725"/>
    <cellStyle name="Heading 3 2 20 6 2 2" xfId="2726"/>
    <cellStyle name="Heading 3 2 20 6 3" xfId="2727"/>
    <cellStyle name="Heading 3 2 20 6 3 2" xfId="2728"/>
    <cellStyle name="Heading 3 2 20 6 4" xfId="2729"/>
    <cellStyle name="Heading 3 2 20 6 4 2" xfId="2730"/>
    <cellStyle name="Heading 3 2 20 7" xfId="2731"/>
    <cellStyle name="Heading 3 2 20 7 2" xfId="2732"/>
    <cellStyle name="Heading 3 2 20 7 2 2" xfId="2733"/>
    <cellStyle name="Heading 3 2 20 7 3" xfId="2734"/>
    <cellStyle name="Heading 3 2 20 7 3 2" xfId="2735"/>
    <cellStyle name="Heading 3 2 20 7 4" xfId="2736"/>
    <cellStyle name="Heading 3 2 20 7 4 2" xfId="2737"/>
    <cellStyle name="Heading 3 2 20 8" xfId="2738"/>
    <cellStyle name="Heading 3 2 20 8 2" xfId="2739"/>
    <cellStyle name="Heading 3 2 20 8 2 2" xfId="2740"/>
    <cellStyle name="Heading 3 2 20 8 3" xfId="2741"/>
    <cellStyle name="Heading 3 2 20 8 3 2" xfId="2742"/>
    <cellStyle name="Heading 3 2 20 8 4" xfId="2743"/>
    <cellStyle name="Heading 3 2 20 8 4 2" xfId="2744"/>
    <cellStyle name="Heading 3 2 20 9" xfId="2745"/>
    <cellStyle name="Heading 3 2 20 9 2" xfId="2746"/>
    <cellStyle name="Heading 3 2 20 9 2 2" xfId="2747"/>
    <cellStyle name="Heading 3 2 20 9 3" xfId="2748"/>
    <cellStyle name="Heading 3 2 20 9 3 2" xfId="2749"/>
    <cellStyle name="Heading 3 2 20 9 4" xfId="2750"/>
    <cellStyle name="Heading 3 2 20 9 4 2" xfId="2751"/>
    <cellStyle name="Heading 3 2 21" xfId="2752"/>
    <cellStyle name="Heading 3 2 21 10" xfId="2753"/>
    <cellStyle name="Heading 3 2 21 10 2" xfId="2754"/>
    <cellStyle name="Heading 3 2 21 10 2 2" xfId="2755"/>
    <cellStyle name="Heading 3 2 21 10 3" xfId="2756"/>
    <cellStyle name="Heading 3 2 21 10 3 2" xfId="2757"/>
    <cellStyle name="Heading 3 2 21 10 4" xfId="2758"/>
    <cellStyle name="Heading 3 2 21 10 4 2" xfId="2759"/>
    <cellStyle name="Heading 3 2 21 11" xfId="2760"/>
    <cellStyle name="Heading 3 2 21 11 2" xfId="2761"/>
    <cellStyle name="Heading 3 2 21 11 2 2" xfId="2762"/>
    <cellStyle name="Heading 3 2 21 11 3" xfId="2763"/>
    <cellStyle name="Heading 3 2 21 11 3 2" xfId="2764"/>
    <cellStyle name="Heading 3 2 21 11 4" xfId="2765"/>
    <cellStyle name="Heading 3 2 21 11 4 2" xfId="2766"/>
    <cellStyle name="Heading 3 2 21 12" xfId="2767"/>
    <cellStyle name="Heading 3 2 21 12 2" xfId="2768"/>
    <cellStyle name="Heading 3 2 21 12 2 2" xfId="2769"/>
    <cellStyle name="Heading 3 2 21 12 3" xfId="2770"/>
    <cellStyle name="Heading 3 2 21 12 3 2" xfId="2771"/>
    <cellStyle name="Heading 3 2 21 12 4" xfId="2772"/>
    <cellStyle name="Heading 3 2 21 12 4 2" xfId="2773"/>
    <cellStyle name="Heading 3 2 21 13" xfId="2774"/>
    <cellStyle name="Heading 3 2 21 13 2" xfId="2775"/>
    <cellStyle name="Heading 3 2 21 13 2 2" xfId="2776"/>
    <cellStyle name="Heading 3 2 21 13 3" xfId="2777"/>
    <cellStyle name="Heading 3 2 21 13 3 2" xfId="2778"/>
    <cellStyle name="Heading 3 2 21 13 4" xfId="2779"/>
    <cellStyle name="Heading 3 2 21 13 4 2" xfId="2780"/>
    <cellStyle name="Heading 3 2 21 14" xfId="2781"/>
    <cellStyle name="Heading 3 2 21 14 2" xfId="2782"/>
    <cellStyle name="Heading 3 2 21 14 2 2" xfId="2783"/>
    <cellStyle name="Heading 3 2 21 14 3" xfId="2784"/>
    <cellStyle name="Heading 3 2 21 14 3 2" xfId="2785"/>
    <cellStyle name="Heading 3 2 21 14 4" xfId="2786"/>
    <cellStyle name="Heading 3 2 21 14 4 2" xfId="2787"/>
    <cellStyle name="Heading 3 2 21 15" xfId="2788"/>
    <cellStyle name="Heading 3 2 21 15 2" xfId="2789"/>
    <cellStyle name="Heading 3 2 21 15 2 2" xfId="2790"/>
    <cellStyle name="Heading 3 2 21 15 3" xfId="2791"/>
    <cellStyle name="Heading 3 2 21 15 3 2" xfId="2792"/>
    <cellStyle name="Heading 3 2 21 15 4" xfId="2793"/>
    <cellStyle name="Heading 3 2 21 15 4 2" xfId="2794"/>
    <cellStyle name="Heading 3 2 21 16" xfId="2795"/>
    <cellStyle name="Heading 3 2 21 16 2" xfId="2796"/>
    <cellStyle name="Heading 3 2 21 17" xfId="2797"/>
    <cellStyle name="Heading 3 2 21 17 2" xfId="2798"/>
    <cellStyle name="Heading 3 2 21 18" xfId="2799"/>
    <cellStyle name="Heading 3 2 21 18 2" xfId="2800"/>
    <cellStyle name="Heading 3 2 21 19" xfId="2801"/>
    <cellStyle name="Heading 3 2 21 2" xfId="2802"/>
    <cellStyle name="Heading 3 2 21 2 2" xfId="2803"/>
    <cellStyle name="Heading 3 2 21 2 2 2" xfId="2804"/>
    <cellStyle name="Heading 3 2 21 2 3" xfId="2805"/>
    <cellStyle name="Heading 3 2 21 2 3 2" xfId="2806"/>
    <cellStyle name="Heading 3 2 21 2 4" xfId="2807"/>
    <cellStyle name="Heading 3 2 21 2 4 2" xfId="2808"/>
    <cellStyle name="Heading 3 2 21 20" xfId="2809"/>
    <cellStyle name="Heading 3 2 21 21" xfId="2810"/>
    <cellStyle name="Heading 3 2 21 22" xfId="2811"/>
    <cellStyle name="Heading 3 2 21 23" xfId="2812"/>
    <cellStyle name="Heading 3 2 21 24" xfId="2813"/>
    <cellStyle name="Heading 3 2 21 25" xfId="2814"/>
    <cellStyle name="Heading 3 2 21 3" xfId="2815"/>
    <cellStyle name="Heading 3 2 21 3 2" xfId="2816"/>
    <cellStyle name="Heading 3 2 21 3 2 2" xfId="2817"/>
    <cellStyle name="Heading 3 2 21 3 3" xfId="2818"/>
    <cellStyle name="Heading 3 2 21 3 3 2" xfId="2819"/>
    <cellStyle name="Heading 3 2 21 3 4" xfId="2820"/>
    <cellStyle name="Heading 3 2 21 3 4 2" xfId="2821"/>
    <cellStyle name="Heading 3 2 21 4" xfId="2822"/>
    <cellStyle name="Heading 3 2 21 4 2" xfId="2823"/>
    <cellStyle name="Heading 3 2 21 4 2 2" xfId="2824"/>
    <cellStyle name="Heading 3 2 21 4 3" xfId="2825"/>
    <cellStyle name="Heading 3 2 21 4 3 2" xfId="2826"/>
    <cellStyle name="Heading 3 2 21 4 4" xfId="2827"/>
    <cellStyle name="Heading 3 2 21 4 4 2" xfId="2828"/>
    <cellStyle name="Heading 3 2 21 5" xfId="2829"/>
    <cellStyle name="Heading 3 2 21 5 2" xfId="2830"/>
    <cellStyle name="Heading 3 2 21 5 2 2" xfId="2831"/>
    <cellStyle name="Heading 3 2 21 5 3" xfId="2832"/>
    <cellStyle name="Heading 3 2 21 5 3 2" xfId="2833"/>
    <cellStyle name="Heading 3 2 21 5 4" xfId="2834"/>
    <cellStyle name="Heading 3 2 21 5 4 2" xfId="2835"/>
    <cellStyle name="Heading 3 2 21 6" xfId="2836"/>
    <cellStyle name="Heading 3 2 21 6 2" xfId="2837"/>
    <cellStyle name="Heading 3 2 21 6 2 2" xfId="2838"/>
    <cellStyle name="Heading 3 2 21 6 3" xfId="2839"/>
    <cellStyle name="Heading 3 2 21 6 3 2" xfId="2840"/>
    <cellStyle name="Heading 3 2 21 6 4" xfId="2841"/>
    <cellStyle name="Heading 3 2 21 6 4 2" xfId="2842"/>
    <cellStyle name="Heading 3 2 21 7" xfId="2843"/>
    <cellStyle name="Heading 3 2 21 7 2" xfId="2844"/>
    <cellStyle name="Heading 3 2 21 7 2 2" xfId="2845"/>
    <cellStyle name="Heading 3 2 21 7 3" xfId="2846"/>
    <cellStyle name="Heading 3 2 21 7 3 2" xfId="2847"/>
    <cellStyle name="Heading 3 2 21 7 4" xfId="2848"/>
    <cellStyle name="Heading 3 2 21 7 4 2" xfId="2849"/>
    <cellStyle name="Heading 3 2 21 8" xfId="2850"/>
    <cellStyle name="Heading 3 2 21 8 2" xfId="2851"/>
    <cellStyle name="Heading 3 2 21 8 2 2" xfId="2852"/>
    <cellStyle name="Heading 3 2 21 8 3" xfId="2853"/>
    <cellStyle name="Heading 3 2 21 8 3 2" xfId="2854"/>
    <cellStyle name="Heading 3 2 21 8 4" xfId="2855"/>
    <cellStyle name="Heading 3 2 21 8 4 2" xfId="2856"/>
    <cellStyle name="Heading 3 2 21 9" xfId="2857"/>
    <cellStyle name="Heading 3 2 21 9 2" xfId="2858"/>
    <cellStyle name="Heading 3 2 21 9 2 2" xfId="2859"/>
    <cellStyle name="Heading 3 2 21 9 3" xfId="2860"/>
    <cellStyle name="Heading 3 2 21 9 3 2" xfId="2861"/>
    <cellStyle name="Heading 3 2 21 9 4" xfId="2862"/>
    <cellStyle name="Heading 3 2 21 9 4 2" xfId="2863"/>
    <cellStyle name="Heading 3 2 22" xfId="2864"/>
    <cellStyle name="Heading 3 2 22 10" xfId="2865"/>
    <cellStyle name="Heading 3 2 22 10 2" xfId="2866"/>
    <cellStyle name="Heading 3 2 22 10 2 2" xfId="2867"/>
    <cellStyle name="Heading 3 2 22 10 3" xfId="2868"/>
    <cellStyle name="Heading 3 2 22 10 3 2" xfId="2869"/>
    <cellStyle name="Heading 3 2 22 10 4" xfId="2870"/>
    <cellStyle name="Heading 3 2 22 10 4 2" xfId="2871"/>
    <cellStyle name="Heading 3 2 22 11" xfId="2872"/>
    <cellStyle name="Heading 3 2 22 11 2" xfId="2873"/>
    <cellStyle name="Heading 3 2 22 11 2 2" xfId="2874"/>
    <cellStyle name="Heading 3 2 22 11 3" xfId="2875"/>
    <cellStyle name="Heading 3 2 22 11 3 2" xfId="2876"/>
    <cellStyle name="Heading 3 2 22 11 4" xfId="2877"/>
    <cellStyle name="Heading 3 2 22 11 4 2" xfId="2878"/>
    <cellStyle name="Heading 3 2 22 12" xfId="2879"/>
    <cellStyle name="Heading 3 2 22 12 2" xfId="2880"/>
    <cellStyle name="Heading 3 2 22 12 2 2" xfId="2881"/>
    <cellStyle name="Heading 3 2 22 12 3" xfId="2882"/>
    <cellStyle name="Heading 3 2 22 12 3 2" xfId="2883"/>
    <cellStyle name="Heading 3 2 22 12 4" xfId="2884"/>
    <cellStyle name="Heading 3 2 22 12 4 2" xfId="2885"/>
    <cellStyle name="Heading 3 2 22 13" xfId="2886"/>
    <cellStyle name="Heading 3 2 22 13 2" xfId="2887"/>
    <cellStyle name="Heading 3 2 22 13 2 2" xfId="2888"/>
    <cellStyle name="Heading 3 2 22 13 3" xfId="2889"/>
    <cellStyle name="Heading 3 2 22 13 3 2" xfId="2890"/>
    <cellStyle name="Heading 3 2 22 13 4" xfId="2891"/>
    <cellStyle name="Heading 3 2 22 13 4 2" xfId="2892"/>
    <cellStyle name="Heading 3 2 22 14" xfId="2893"/>
    <cellStyle name="Heading 3 2 22 14 2" xfId="2894"/>
    <cellStyle name="Heading 3 2 22 14 2 2" xfId="2895"/>
    <cellStyle name="Heading 3 2 22 14 3" xfId="2896"/>
    <cellStyle name="Heading 3 2 22 14 3 2" xfId="2897"/>
    <cellStyle name="Heading 3 2 22 14 4" xfId="2898"/>
    <cellStyle name="Heading 3 2 22 14 4 2" xfId="2899"/>
    <cellStyle name="Heading 3 2 22 15" xfId="2900"/>
    <cellStyle name="Heading 3 2 22 15 2" xfId="2901"/>
    <cellStyle name="Heading 3 2 22 15 2 2" xfId="2902"/>
    <cellStyle name="Heading 3 2 22 15 3" xfId="2903"/>
    <cellStyle name="Heading 3 2 22 15 3 2" xfId="2904"/>
    <cellStyle name="Heading 3 2 22 15 4" xfId="2905"/>
    <cellStyle name="Heading 3 2 22 15 4 2" xfId="2906"/>
    <cellStyle name="Heading 3 2 22 16" xfId="2907"/>
    <cellStyle name="Heading 3 2 22 16 2" xfId="2908"/>
    <cellStyle name="Heading 3 2 22 17" xfId="2909"/>
    <cellStyle name="Heading 3 2 22 17 2" xfId="2910"/>
    <cellStyle name="Heading 3 2 22 18" xfId="2911"/>
    <cellStyle name="Heading 3 2 22 18 2" xfId="2912"/>
    <cellStyle name="Heading 3 2 22 19" xfId="2913"/>
    <cellStyle name="Heading 3 2 22 2" xfId="2914"/>
    <cellStyle name="Heading 3 2 22 2 2" xfId="2915"/>
    <cellStyle name="Heading 3 2 22 2 2 2" xfId="2916"/>
    <cellStyle name="Heading 3 2 22 2 3" xfId="2917"/>
    <cellStyle name="Heading 3 2 22 2 3 2" xfId="2918"/>
    <cellStyle name="Heading 3 2 22 2 4" xfId="2919"/>
    <cellStyle name="Heading 3 2 22 2 4 2" xfId="2920"/>
    <cellStyle name="Heading 3 2 22 20" xfId="2921"/>
    <cellStyle name="Heading 3 2 22 21" xfId="2922"/>
    <cellStyle name="Heading 3 2 22 22" xfId="2923"/>
    <cellStyle name="Heading 3 2 22 23" xfId="2924"/>
    <cellStyle name="Heading 3 2 22 24" xfId="2925"/>
    <cellStyle name="Heading 3 2 22 25" xfId="2926"/>
    <cellStyle name="Heading 3 2 22 3" xfId="2927"/>
    <cellStyle name="Heading 3 2 22 3 2" xfId="2928"/>
    <cellStyle name="Heading 3 2 22 3 2 2" xfId="2929"/>
    <cellStyle name="Heading 3 2 22 3 3" xfId="2930"/>
    <cellStyle name="Heading 3 2 22 3 3 2" xfId="2931"/>
    <cellStyle name="Heading 3 2 22 3 4" xfId="2932"/>
    <cellStyle name="Heading 3 2 22 3 4 2" xfId="2933"/>
    <cellStyle name="Heading 3 2 22 4" xfId="2934"/>
    <cellStyle name="Heading 3 2 22 4 2" xfId="2935"/>
    <cellStyle name="Heading 3 2 22 4 2 2" xfId="2936"/>
    <cellStyle name="Heading 3 2 22 4 3" xfId="2937"/>
    <cellStyle name="Heading 3 2 22 4 3 2" xfId="2938"/>
    <cellStyle name="Heading 3 2 22 4 4" xfId="2939"/>
    <cellStyle name="Heading 3 2 22 4 4 2" xfId="2940"/>
    <cellStyle name="Heading 3 2 22 5" xfId="2941"/>
    <cellStyle name="Heading 3 2 22 5 2" xfId="2942"/>
    <cellStyle name="Heading 3 2 22 5 2 2" xfId="2943"/>
    <cellStyle name="Heading 3 2 22 5 3" xfId="2944"/>
    <cellStyle name="Heading 3 2 22 5 3 2" xfId="2945"/>
    <cellStyle name="Heading 3 2 22 5 4" xfId="2946"/>
    <cellStyle name="Heading 3 2 22 5 4 2" xfId="2947"/>
    <cellStyle name="Heading 3 2 22 6" xfId="2948"/>
    <cellStyle name="Heading 3 2 22 6 2" xfId="2949"/>
    <cellStyle name="Heading 3 2 22 6 2 2" xfId="2950"/>
    <cellStyle name="Heading 3 2 22 6 3" xfId="2951"/>
    <cellStyle name="Heading 3 2 22 6 3 2" xfId="2952"/>
    <cellStyle name="Heading 3 2 22 6 4" xfId="2953"/>
    <cellStyle name="Heading 3 2 22 6 4 2" xfId="2954"/>
    <cellStyle name="Heading 3 2 22 7" xfId="2955"/>
    <cellStyle name="Heading 3 2 22 7 2" xfId="2956"/>
    <cellStyle name="Heading 3 2 22 7 2 2" xfId="2957"/>
    <cellStyle name="Heading 3 2 22 7 3" xfId="2958"/>
    <cellStyle name="Heading 3 2 22 7 3 2" xfId="2959"/>
    <cellStyle name="Heading 3 2 22 7 4" xfId="2960"/>
    <cellStyle name="Heading 3 2 22 7 4 2" xfId="2961"/>
    <cellStyle name="Heading 3 2 22 8" xfId="2962"/>
    <cellStyle name="Heading 3 2 22 8 2" xfId="2963"/>
    <cellStyle name="Heading 3 2 22 8 2 2" xfId="2964"/>
    <cellStyle name="Heading 3 2 22 8 3" xfId="2965"/>
    <cellStyle name="Heading 3 2 22 8 3 2" xfId="2966"/>
    <cellStyle name="Heading 3 2 22 8 4" xfId="2967"/>
    <cellStyle name="Heading 3 2 22 8 4 2" xfId="2968"/>
    <cellStyle name="Heading 3 2 22 9" xfId="2969"/>
    <cellStyle name="Heading 3 2 22 9 2" xfId="2970"/>
    <cellStyle name="Heading 3 2 22 9 2 2" xfId="2971"/>
    <cellStyle name="Heading 3 2 22 9 3" xfId="2972"/>
    <cellStyle name="Heading 3 2 22 9 3 2" xfId="2973"/>
    <cellStyle name="Heading 3 2 22 9 4" xfId="2974"/>
    <cellStyle name="Heading 3 2 22 9 4 2" xfId="2975"/>
    <cellStyle name="Heading 3 2 23" xfId="2976"/>
    <cellStyle name="Heading 3 2 23 10" xfId="2977"/>
    <cellStyle name="Heading 3 2 23 10 2" xfId="2978"/>
    <cellStyle name="Heading 3 2 23 10 2 2" xfId="2979"/>
    <cellStyle name="Heading 3 2 23 10 3" xfId="2980"/>
    <cellStyle name="Heading 3 2 23 10 3 2" xfId="2981"/>
    <cellStyle name="Heading 3 2 23 10 4" xfId="2982"/>
    <cellStyle name="Heading 3 2 23 10 4 2" xfId="2983"/>
    <cellStyle name="Heading 3 2 23 11" xfId="2984"/>
    <cellStyle name="Heading 3 2 23 11 2" xfId="2985"/>
    <cellStyle name="Heading 3 2 23 11 2 2" xfId="2986"/>
    <cellStyle name="Heading 3 2 23 11 3" xfId="2987"/>
    <cellStyle name="Heading 3 2 23 11 3 2" xfId="2988"/>
    <cellStyle name="Heading 3 2 23 11 4" xfId="2989"/>
    <cellStyle name="Heading 3 2 23 11 4 2" xfId="2990"/>
    <cellStyle name="Heading 3 2 23 12" xfId="2991"/>
    <cellStyle name="Heading 3 2 23 12 2" xfId="2992"/>
    <cellStyle name="Heading 3 2 23 12 2 2" xfId="2993"/>
    <cellStyle name="Heading 3 2 23 12 3" xfId="2994"/>
    <cellStyle name="Heading 3 2 23 12 3 2" xfId="2995"/>
    <cellStyle name="Heading 3 2 23 12 4" xfId="2996"/>
    <cellStyle name="Heading 3 2 23 12 4 2" xfId="2997"/>
    <cellStyle name="Heading 3 2 23 13" xfId="2998"/>
    <cellStyle name="Heading 3 2 23 13 2" xfId="2999"/>
    <cellStyle name="Heading 3 2 23 13 2 2" xfId="3000"/>
    <cellStyle name="Heading 3 2 23 13 3" xfId="3001"/>
    <cellStyle name="Heading 3 2 23 13 3 2" xfId="3002"/>
    <cellStyle name="Heading 3 2 23 13 4" xfId="3003"/>
    <cellStyle name="Heading 3 2 23 13 4 2" xfId="3004"/>
    <cellStyle name="Heading 3 2 23 14" xfId="3005"/>
    <cellStyle name="Heading 3 2 23 14 2" xfId="3006"/>
    <cellStyle name="Heading 3 2 23 14 2 2" xfId="3007"/>
    <cellStyle name="Heading 3 2 23 14 3" xfId="3008"/>
    <cellStyle name="Heading 3 2 23 14 3 2" xfId="3009"/>
    <cellStyle name="Heading 3 2 23 14 4" xfId="3010"/>
    <cellStyle name="Heading 3 2 23 14 4 2" xfId="3011"/>
    <cellStyle name="Heading 3 2 23 15" xfId="3012"/>
    <cellStyle name="Heading 3 2 23 15 2" xfId="3013"/>
    <cellStyle name="Heading 3 2 23 15 2 2" xfId="3014"/>
    <cellStyle name="Heading 3 2 23 15 3" xfId="3015"/>
    <cellStyle name="Heading 3 2 23 15 3 2" xfId="3016"/>
    <cellStyle name="Heading 3 2 23 15 4" xfId="3017"/>
    <cellStyle name="Heading 3 2 23 15 4 2" xfId="3018"/>
    <cellStyle name="Heading 3 2 23 16" xfId="3019"/>
    <cellStyle name="Heading 3 2 23 16 2" xfId="3020"/>
    <cellStyle name="Heading 3 2 23 17" xfId="3021"/>
    <cellStyle name="Heading 3 2 23 17 2" xfId="3022"/>
    <cellStyle name="Heading 3 2 23 18" xfId="3023"/>
    <cellStyle name="Heading 3 2 23 18 2" xfId="3024"/>
    <cellStyle name="Heading 3 2 23 19" xfId="3025"/>
    <cellStyle name="Heading 3 2 23 2" xfId="3026"/>
    <cellStyle name="Heading 3 2 23 2 2" xfId="3027"/>
    <cellStyle name="Heading 3 2 23 2 2 2" xfId="3028"/>
    <cellStyle name="Heading 3 2 23 2 3" xfId="3029"/>
    <cellStyle name="Heading 3 2 23 2 3 2" xfId="3030"/>
    <cellStyle name="Heading 3 2 23 2 4" xfId="3031"/>
    <cellStyle name="Heading 3 2 23 2 4 2" xfId="3032"/>
    <cellStyle name="Heading 3 2 23 20" xfId="3033"/>
    <cellStyle name="Heading 3 2 23 21" xfId="3034"/>
    <cellStyle name="Heading 3 2 23 22" xfId="3035"/>
    <cellStyle name="Heading 3 2 23 23" xfId="3036"/>
    <cellStyle name="Heading 3 2 23 24" xfId="3037"/>
    <cellStyle name="Heading 3 2 23 25" xfId="3038"/>
    <cellStyle name="Heading 3 2 23 3" xfId="3039"/>
    <cellStyle name="Heading 3 2 23 3 2" xfId="3040"/>
    <cellStyle name="Heading 3 2 23 3 2 2" xfId="3041"/>
    <cellStyle name="Heading 3 2 23 3 3" xfId="3042"/>
    <cellStyle name="Heading 3 2 23 3 3 2" xfId="3043"/>
    <cellStyle name="Heading 3 2 23 3 4" xfId="3044"/>
    <cellStyle name="Heading 3 2 23 3 4 2" xfId="3045"/>
    <cellStyle name="Heading 3 2 23 4" xfId="3046"/>
    <cellStyle name="Heading 3 2 23 4 2" xfId="3047"/>
    <cellStyle name="Heading 3 2 23 4 2 2" xfId="3048"/>
    <cellStyle name="Heading 3 2 23 4 3" xfId="3049"/>
    <cellStyle name="Heading 3 2 23 4 3 2" xfId="3050"/>
    <cellStyle name="Heading 3 2 23 4 4" xfId="3051"/>
    <cellStyle name="Heading 3 2 23 4 4 2" xfId="3052"/>
    <cellStyle name="Heading 3 2 23 5" xfId="3053"/>
    <cellStyle name="Heading 3 2 23 5 2" xfId="3054"/>
    <cellStyle name="Heading 3 2 23 5 2 2" xfId="3055"/>
    <cellStyle name="Heading 3 2 23 5 3" xfId="3056"/>
    <cellStyle name="Heading 3 2 23 5 3 2" xfId="3057"/>
    <cellStyle name="Heading 3 2 23 5 4" xfId="3058"/>
    <cellStyle name="Heading 3 2 23 5 4 2" xfId="3059"/>
    <cellStyle name="Heading 3 2 23 6" xfId="3060"/>
    <cellStyle name="Heading 3 2 23 6 2" xfId="3061"/>
    <cellStyle name="Heading 3 2 23 6 2 2" xfId="3062"/>
    <cellStyle name="Heading 3 2 23 6 3" xfId="3063"/>
    <cellStyle name="Heading 3 2 23 6 3 2" xfId="3064"/>
    <cellStyle name="Heading 3 2 23 6 4" xfId="3065"/>
    <cellStyle name="Heading 3 2 23 6 4 2" xfId="3066"/>
    <cellStyle name="Heading 3 2 23 7" xfId="3067"/>
    <cellStyle name="Heading 3 2 23 7 2" xfId="3068"/>
    <cellStyle name="Heading 3 2 23 7 2 2" xfId="3069"/>
    <cellStyle name="Heading 3 2 23 7 3" xfId="3070"/>
    <cellStyle name="Heading 3 2 23 7 3 2" xfId="3071"/>
    <cellStyle name="Heading 3 2 23 7 4" xfId="3072"/>
    <cellStyle name="Heading 3 2 23 7 4 2" xfId="3073"/>
    <cellStyle name="Heading 3 2 23 8" xfId="3074"/>
    <cellStyle name="Heading 3 2 23 8 2" xfId="3075"/>
    <cellStyle name="Heading 3 2 23 8 2 2" xfId="3076"/>
    <cellStyle name="Heading 3 2 23 8 3" xfId="3077"/>
    <cellStyle name="Heading 3 2 23 8 3 2" xfId="3078"/>
    <cellStyle name="Heading 3 2 23 8 4" xfId="3079"/>
    <cellStyle name="Heading 3 2 23 8 4 2" xfId="3080"/>
    <cellStyle name="Heading 3 2 23 9" xfId="3081"/>
    <cellStyle name="Heading 3 2 23 9 2" xfId="3082"/>
    <cellStyle name="Heading 3 2 23 9 2 2" xfId="3083"/>
    <cellStyle name="Heading 3 2 23 9 3" xfId="3084"/>
    <cellStyle name="Heading 3 2 23 9 3 2" xfId="3085"/>
    <cellStyle name="Heading 3 2 23 9 4" xfId="3086"/>
    <cellStyle name="Heading 3 2 23 9 4 2" xfId="3087"/>
    <cellStyle name="Heading 3 2 24" xfId="3088"/>
    <cellStyle name="Heading 3 2 24 10" xfId="3089"/>
    <cellStyle name="Heading 3 2 24 10 2" xfId="3090"/>
    <cellStyle name="Heading 3 2 24 10 2 2" xfId="3091"/>
    <cellStyle name="Heading 3 2 24 10 3" xfId="3092"/>
    <cellStyle name="Heading 3 2 24 10 3 2" xfId="3093"/>
    <cellStyle name="Heading 3 2 24 10 4" xfId="3094"/>
    <cellStyle name="Heading 3 2 24 10 4 2" xfId="3095"/>
    <cellStyle name="Heading 3 2 24 11" xfId="3096"/>
    <cellStyle name="Heading 3 2 24 11 2" xfId="3097"/>
    <cellStyle name="Heading 3 2 24 11 2 2" xfId="3098"/>
    <cellStyle name="Heading 3 2 24 11 3" xfId="3099"/>
    <cellStyle name="Heading 3 2 24 11 3 2" xfId="3100"/>
    <cellStyle name="Heading 3 2 24 11 4" xfId="3101"/>
    <cellStyle name="Heading 3 2 24 11 4 2" xfId="3102"/>
    <cellStyle name="Heading 3 2 24 12" xfId="3103"/>
    <cellStyle name="Heading 3 2 24 12 2" xfId="3104"/>
    <cellStyle name="Heading 3 2 24 12 2 2" xfId="3105"/>
    <cellStyle name="Heading 3 2 24 12 3" xfId="3106"/>
    <cellStyle name="Heading 3 2 24 12 3 2" xfId="3107"/>
    <cellStyle name="Heading 3 2 24 12 4" xfId="3108"/>
    <cellStyle name="Heading 3 2 24 12 4 2" xfId="3109"/>
    <cellStyle name="Heading 3 2 24 13" xfId="3110"/>
    <cellStyle name="Heading 3 2 24 13 2" xfId="3111"/>
    <cellStyle name="Heading 3 2 24 13 2 2" xfId="3112"/>
    <cellStyle name="Heading 3 2 24 13 3" xfId="3113"/>
    <cellStyle name="Heading 3 2 24 13 3 2" xfId="3114"/>
    <cellStyle name="Heading 3 2 24 13 4" xfId="3115"/>
    <cellStyle name="Heading 3 2 24 13 4 2" xfId="3116"/>
    <cellStyle name="Heading 3 2 24 14" xfId="3117"/>
    <cellStyle name="Heading 3 2 24 14 2" xfId="3118"/>
    <cellStyle name="Heading 3 2 24 14 2 2" xfId="3119"/>
    <cellStyle name="Heading 3 2 24 14 3" xfId="3120"/>
    <cellStyle name="Heading 3 2 24 14 3 2" xfId="3121"/>
    <cellStyle name="Heading 3 2 24 14 4" xfId="3122"/>
    <cellStyle name="Heading 3 2 24 14 4 2" xfId="3123"/>
    <cellStyle name="Heading 3 2 24 15" xfId="3124"/>
    <cellStyle name="Heading 3 2 24 15 2" xfId="3125"/>
    <cellStyle name="Heading 3 2 24 15 2 2" xfId="3126"/>
    <cellStyle name="Heading 3 2 24 15 3" xfId="3127"/>
    <cellStyle name="Heading 3 2 24 15 3 2" xfId="3128"/>
    <cellStyle name="Heading 3 2 24 15 4" xfId="3129"/>
    <cellStyle name="Heading 3 2 24 15 4 2" xfId="3130"/>
    <cellStyle name="Heading 3 2 24 16" xfId="3131"/>
    <cellStyle name="Heading 3 2 24 16 2" xfId="3132"/>
    <cellStyle name="Heading 3 2 24 17" xfId="3133"/>
    <cellStyle name="Heading 3 2 24 17 2" xfId="3134"/>
    <cellStyle name="Heading 3 2 24 18" xfId="3135"/>
    <cellStyle name="Heading 3 2 24 18 2" xfId="3136"/>
    <cellStyle name="Heading 3 2 24 19" xfId="3137"/>
    <cellStyle name="Heading 3 2 24 2" xfId="3138"/>
    <cellStyle name="Heading 3 2 24 2 2" xfId="3139"/>
    <cellStyle name="Heading 3 2 24 2 2 2" xfId="3140"/>
    <cellStyle name="Heading 3 2 24 2 3" xfId="3141"/>
    <cellStyle name="Heading 3 2 24 2 3 2" xfId="3142"/>
    <cellStyle name="Heading 3 2 24 2 4" xfId="3143"/>
    <cellStyle name="Heading 3 2 24 2 4 2" xfId="3144"/>
    <cellStyle name="Heading 3 2 24 20" xfId="3145"/>
    <cellStyle name="Heading 3 2 24 21" xfId="3146"/>
    <cellStyle name="Heading 3 2 24 22" xfId="3147"/>
    <cellStyle name="Heading 3 2 24 23" xfId="3148"/>
    <cellStyle name="Heading 3 2 24 24" xfId="3149"/>
    <cellStyle name="Heading 3 2 24 25" xfId="3150"/>
    <cellStyle name="Heading 3 2 24 3" xfId="3151"/>
    <cellStyle name="Heading 3 2 24 3 2" xfId="3152"/>
    <cellStyle name="Heading 3 2 24 3 2 2" xfId="3153"/>
    <cellStyle name="Heading 3 2 24 3 3" xfId="3154"/>
    <cellStyle name="Heading 3 2 24 3 3 2" xfId="3155"/>
    <cellStyle name="Heading 3 2 24 3 4" xfId="3156"/>
    <cellStyle name="Heading 3 2 24 3 4 2" xfId="3157"/>
    <cellStyle name="Heading 3 2 24 4" xfId="3158"/>
    <cellStyle name="Heading 3 2 24 4 2" xfId="3159"/>
    <cellStyle name="Heading 3 2 24 4 2 2" xfId="3160"/>
    <cellStyle name="Heading 3 2 24 4 3" xfId="3161"/>
    <cellStyle name="Heading 3 2 24 4 3 2" xfId="3162"/>
    <cellStyle name="Heading 3 2 24 4 4" xfId="3163"/>
    <cellStyle name="Heading 3 2 24 4 4 2" xfId="3164"/>
    <cellStyle name="Heading 3 2 24 5" xfId="3165"/>
    <cellStyle name="Heading 3 2 24 5 2" xfId="3166"/>
    <cellStyle name="Heading 3 2 24 5 2 2" xfId="3167"/>
    <cellStyle name="Heading 3 2 24 5 3" xfId="3168"/>
    <cellStyle name="Heading 3 2 24 5 3 2" xfId="3169"/>
    <cellStyle name="Heading 3 2 24 5 4" xfId="3170"/>
    <cellStyle name="Heading 3 2 24 5 4 2" xfId="3171"/>
    <cellStyle name="Heading 3 2 24 6" xfId="3172"/>
    <cellStyle name="Heading 3 2 24 6 2" xfId="3173"/>
    <cellStyle name="Heading 3 2 24 6 2 2" xfId="3174"/>
    <cellStyle name="Heading 3 2 24 6 3" xfId="3175"/>
    <cellStyle name="Heading 3 2 24 6 3 2" xfId="3176"/>
    <cellStyle name="Heading 3 2 24 6 4" xfId="3177"/>
    <cellStyle name="Heading 3 2 24 6 4 2" xfId="3178"/>
    <cellStyle name="Heading 3 2 24 7" xfId="3179"/>
    <cellStyle name="Heading 3 2 24 7 2" xfId="3180"/>
    <cellStyle name="Heading 3 2 24 7 2 2" xfId="3181"/>
    <cellStyle name="Heading 3 2 24 7 3" xfId="3182"/>
    <cellStyle name="Heading 3 2 24 7 3 2" xfId="3183"/>
    <cellStyle name="Heading 3 2 24 7 4" xfId="3184"/>
    <cellStyle name="Heading 3 2 24 7 4 2" xfId="3185"/>
    <cellStyle name="Heading 3 2 24 8" xfId="3186"/>
    <cellStyle name="Heading 3 2 24 8 2" xfId="3187"/>
    <cellStyle name="Heading 3 2 24 8 2 2" xfId="3188"/>
    <cellStyle name="Heading 3 2 24 8 3" xfId="3189"/>
    <cellStyle name="Heading 3 2 24 8 3 2" xfId="3190"/>
    <cellStyle name="Heading 3 2 24 8 4" xfId="3191"/>
    <cellStyle name="Heading 3 2 24 8 4 2" xfId="3192"/>
    <cellStyle name="Heading 3 2 24 9" xfId="3193"/>
    <cellStyle name="Heading 3 2 24 9 2" xfId="3194"/>
    <cellStyle name="Heading 3 2 24 9 2 2" xfId="3195"/>
    <cellStyle name="Heading 3 2 24 9 3" xfId="3196"/>
    <cellStyle name="Heading 3 2 24 9 3 2" xfId="3197"/>
    <cellStyle name="Heading 3 2 24 9 4" xfId="3198"/>
    <cellStyle name="Heading 3 2 24 9 4 2" xfId="3199"/>
    <cellStyle name="Heading 3 2 25" xfId="3200"/>
    <cellStyle name="Heading 3 2 25 10" xfId="3201"/>
    <cellStyle name="Heading 3 2 25 10 2" xfId="3202"/>
    <cellStyle name="Heading 3 2 25 10 2 2" xfId="3203"/>
    <cellStyle name="Heading 3 2 25 10 3" xfId="3204"/>
    <cellStyle name="Heading 3 2 25 10 3 2" xfId="3205"/>
    <cellStyle name="Heading 3 2 25 10 4" xfId="3206"/>
    <cellStyle name="Heading 3 2 25 10 4 2" xfId="3207"/>
    <cellStyle name="Heading 3 2 25 11" xfId="3208"/>
    <cellStyle name="Heading 3 2 25 11 2" xfId="3209"/>
    <cellStyle name="Heading 3 2 25 11 2 2" xfId="3210"/>
    <cellStyle name="Heading 3 2 25 11 3" xfId="3211"/>
    <cellStyle name="Heading 3 2 25 11 3 2" xfId="3212"/>
    <cellStyle name="Heading 3 2 25 11 4" xfId="3213"/>
    <cellStyle name="Heading 3 2 25 11 4 2" xfId="3214"/>
    <cellStyle name="Heading 3 2 25 12" xfId="3215"/>
    <cellStyle name="Heading 3 2 25 12 2" xfId="3216"/>
    <cellStyle name="Heading 3 2 25 12 2 2" xfId="3217"/>
    <cellStyle name="Heading 3 2 25 12 3" xfId="3218"/>
    <cellStyle name="Heading 3 2 25 12 3 2" xfId="3219"/>
    <cellStyle name="Heading 3 2 25 12 4" xfId="3220"/>
    <cellStyle name="Heading 3 2 25 12 4 2" xfId="3221"/>
    <cellStyle name="Heading 3 2 25 13" xfId="3222"/>
    <cellStyle name="Heading 3 2 25 13 2" xfId="3223"/>
    <cellStyle name="Heading 3 2 25 13 2 2" xfId="3224"/>
    <cellStyle name="Heading 3 2 25 13 3" xfId="3225"/>
    <cellStyle name="Heading 3 2 25 13 3 2" xfId="3226"/>
    <cellStyle name="Heading 3 2 25 13 4" xfId="3227"/>
    <cellStyle name="Heading 3 2 25 13 4 2" xfId="3228"/>
    <cellStyle name="Heading 3 2 25 14" xfId="3229"/>
    <cellStyle name="Heading 3 2 25 14 2" xfId="3230"/>
    <cellStyle name="Heading 3 2 25 14 2 2" xfId="3231"/>
    <cellStyle name="Heading 3 2 25 14 3" xfId="3232"/>
    <cellStyle name="Heading 3 2 25 14 3 2" xfId="3233"/>
    <cellStyle name="Heading 3 2 25 14 4" xfId="3234"/>
    <cellStyle name="Heading 3 2 25 14 4 2" xfId="3235"/>
    <cellStyle name="Heading 3 2 25 15" xfId="3236"/>
    <cellStyle name="Heading 3 2 25 15 2" xfId="3237"/>
    <cellStyle name="Heading 3 2 25 15 2 2" xfId="3238"/>
    <cellStyle name="Heading 3 2 25 15 3" xfId="3239"/>
    <cellStyle name="Heading 3 2 25 15 3 2" xfId="3240"/>
    <cellStyle name="Heading 3 2 25 15 4" xfId="3241"/>
    <cellStyle name="Heading 3 2 25 15 4 2" xfId="3242"/>
    <cellStyle name="Heading 3 2 25 16" xfId="3243"/>
    <cellStyle name="Heading 3 2 25 16 2" xfId="3244"/>
    <cellStyle name="Heading 3 2 25 17" xfId="3245"/>
    <cellStyle name="Heading 3 2 25 17 2" xfId="3246"/>
    <cellStyle name="Heading 3 2 25 18" xfId="3247"/>
    <cellStyle name="Heading 3 2 25 18 2" xfId="3248"/>
    <cellStyle name="Heading 3 2 25 19" xfId="3249"/>
    <cellStyle name="Heading 3 2 25 2" xfId="3250"/>
    <cellStyle name="Heading 3 2 25 2 2" xfId="3251"/>
    <cellStyle name="Heading 3 2 25 2 2 2" xfId="3252"/>
    <cellStyle name="Heading 3 2 25 2 3" xfId="3253"/>
    <cellStyle name="Heading 3 2 25 2 3 2" xfId="3254"/>
    <cellStyle name="Heading 3 2 25 2 4" xfId="3255"/>
    <cellStyle name="Heading 3 2 25 2 4 2" xfId="3256"/>
    <cellStyle name="Heading 3 2 25 20" xfId="3257"/>
    <cellStyle name="Heading 3 2 25 21" xfId="3258"/>
    <cellStyle name="Heading 3 2 25 22" xfId="3259"/>
    <cellStyle name="Heading 3 2 25 23" xfId="3260"/>
    <cellStyle name="Heading 3 2 25 24" xfId="3261"/>
    <cellStyle name="Heading 3 2 25 25" xfId="3262"/>
    <cellStyle name="Heading 3 2 25 3" xfId="3263"/>
    <cellStyle name="Heading 3 2 25 3 2" xfId="3264"/>
    <cellStyle name="Heading 3 2 25 3 2 2" xfId="3265"/>
    <cellStyle name="Heading 3 2 25 3 3" xfId="3266"/>
    <cellStyle name="Heading 3 2 25 3 3 2" xfId="3267"/>
    <cellStyle name="Heading 3 2 25 3 4" xfId="3268"/>
    <cellStyle name="Heading 3 2 25 3 4 2" xfId="3269"/>
    <cellStyle name="Heading 3 2 25 4" xfId="3270"/>
    <cellStyle name="Heading 3 2 25 4 2" xfId="3271"/>
    <cellStyle name="Heading 3 2 25 4 2 2" xfId="3272"/>
    <cellStyle name="Heading 3 2 25 4 3" xfId="3273"/>
    <cellStyle name="Heading 3 2 25 4 3 2" xfId="3274"/>
    <cellStyle name="Heading 3 2 25 4 4" xfId="3275"/>
    <cellStyle name="Heading 3 2 25 4 4 2" xfId="3276"/>
    <cellStyle name="Heading 3 2 25 5" xfId="3277"/>
    <cellStyle name="Heading 3 2 25 5 2" xfId="3278"/>
    <cellStyle name="Heading 3 2 25 5 2 2" xfId="3279"/>
    <cellStyle name="Heading 3 2 25 5 3" xfId="3280"/>
    <cellStyle name="Heading 3 2 25 5 3 2" xfId="3281"/>
    <cellStyle name="Heading 3 2 25 5 4" xfId="3282"/>
    <cellStyle name="Heading 3 2 25 5 4 2" xfId="3283"/>
    <cellStyle name="Heading 3 2 25 6" xfId="3284"/>
    <cellStyle name="Heading 3 2 25 6 2" xfId="3285"/>
    <cellStyle name="Heading 3 2 25 6 2 2" xfId="3286"/>
    <cellStyle name="Heading 3 2 25 6 3" xfId="3287"/>
    <cellStyle name="Heading 3 2 25 6 3 2" xfId="3288"/>
    <cellStyle name="Heading 3 2 25 6 4" xfId="3289"/>
    <cellStyle name="Heading 3 2 25 6 4 2" xfId="3290"/>
    <cellStyle name="Heading 3 2 25 7" xfId="3291"/>
    <cellStyle name="Heading 3 2 25 7 2" xfId="3292"/>
    <cellStyle name="Heading 3 2 25 7 2 2" xfId="3293"/>
    <cellStyle name="Heading 3 2 25 7 3" xfId="3294"/>
    <cellStyle name="Heading 3 2 25 7 3 2" xfId="3295"/>
    <cellStyle name="Heading 3 2 25 7 4" xfId="3296"/>
    <cellStyle name="Heading 3 2 25 7 4 2" xfId="3297"/>
    <cellStyle name="Heading 3 2 25 8" xfId="3298"/>
    <cellStyle name="Heading 3 2 25 8 2" xfId="3299"/>
    <cellStyle name="Heading 3 2 25 8 2 2" xfId="3300"/>
    <cellStyle name="Heading 3 2 25 8 3" xfId="3301"/>
    <cellStyle name="Heading 3 2 25 8 3 2" xfId="3302"/>
    <cellStyle name="Heading 3 2 25 8 4" xfId="3303"/>
    <cellStyle name="Heading 3 2 25 8 4 2" xfId="3304"/>
    <cellStyle name="Heading 3 2 25 9" xfId="3305"/>
    <cellStyle name="Heading 3 2 25 9 2" xfId="3306"/>
    <cellStyle name="Heading 3 2 25 9 2 2" xfId="3307"/>
    <cellStyle name="Heading 3 2 25 9 3" xfId="3308"/>
    <cellStyle name="Heading 3 2 25 9 3 2" xfId="3309"/>
    <cellStyle name="Heading 3 2 25 9 4" xfId="3310"/>
    <cellStyle name="Heading 3 2 25 9 4 2" xfId="3311"/>
    <cellStyle name="Heading 3 2 26" xfId="3312"/>
    <cellStyle name="Heading 3 2 26 2" xfId="3313"/>
    <cellStyle name="Heading 3 2 26 2 2" xfId="3314"/>
    <cellStyle name="Heading 3 2 26 3" xfId="3315"/>
    <cellStyle name="Heading 3 2 26 3 2" xfId="3316"/>
    <cellStyle name="Heading 3 2 26 4" xfId="3317"/>
    <cellStyle name="Heading 3 2 26 4 2" xfId="3318"/>
    <cellStyle name="Heading 3 2 27" xfId="3319"/>
    <cellStyle name="Heading 3 2 27 2" xfId="3320"/>
    <cellStyle name="Heading 3 2 27 2 2" xfId="3321"/>
    <cellStyle name="Heading 3 2 27 3" xfId="3322"/>
    <cellStyle name="Heading 3 2 27 3 2" xfId="3323"/>
    <cellStyle name="Heading 3 2 27 4" xfId="3324"/>
    <cellStyle name="Heading 3 2 27 4 2" xfId="3325"/>
    <cellStyle name="Heading 3 2 28" xfId="3326"/>
    <cellStyle name="Heading 3 2 28 2" xfId="3327"/>
    <cellStyle name="Heading 3 2 28 2 2" xfId="3328"/>
    <cellStyle name="Heading 3 2 28 3" xfId="3329"/>
    <cellStyle name="Heading 3 2 28 3 2" xfId="3330"/>
    <cellStyle name="Heading 3 2 28 4" xfId="3331"/>
    <cellStyle name="Heading 3 2 28 4 2" xfId="3332"/>
    <cellStyle name="Heading 3 2 29" xfId="3333"/>
    <cellStyle name="Heading 3 2 29 2" xfId="3334"/>
    <cellStyle name="Heading 3 2 29 2 2" xfId="3335"/>
    <cellStyle name="Heading 3 2 29 3" xfId="3336"/>
    <cellStyle name="Heading 3 2 29 3 2" xfId="3337"/>
    <cellStyle name="Heading 3 2 29 4" xfId="3338"/>
    <cellStyle name="Heading 3 2 29 4 2" xfId="3339"/>
    <cellStyle name="Heading 3 2 3" xfId="3340"/>
    <cellStyle name="Heading 3 2 3 10" xfId="3341"/>
    <cellStyle name="Heading 3 2 3 10 2" xfId="3342"/>
    <cellStyle name="Heading 3 2 3 10 2 2" xfId="3343"/>
    <cellStyle name="Heading 3 2 3 10 3" xfId="3344"/>
    <cellStyle name="Heading 3 2 3 10 3 2" xfId="3345"/>
    <cellStyle name="Heading 3 2 3 10 4" xfId="3346"/>
    <cellStyle name="Heading 3 2 3 10 4 2" xfId="3347"/>
    <cellStyle name="Heading 3 2 3 11" xfId="3348"/>
    <cellStyle name="Heading 3 2 3 11 2" xfId="3349"/>
    <cellStyle name="Heading 3 2 3 11 2 2" xfId="3350"/>
    <cellStyle name="Heading 3 2 3 11 3" xfId="3351"/>
    <cellStyle name="Heading 3 2 3 11 3 2" xfId="3352"/>
    <cellStyle name="Heading 3 2 3 11 4" xfId="3353"/>
    <cellStyle name="Heading 3 2 3 11 4 2" xfId="3354"/>
    <cellStyle name="Heading 3 2 3 12" xfId="3355"/>
    <cellStyle name="Heading 3 2 3 12 2" xfId="3356"/>
    <cellStyle name="Heading 3 2 3 12 2 2" xfId="3357"/>
    <cellStyle name="Heading 3 2 3 12 3" xfId="3358"/>
    <cellStyle name="Heading 3 2 3 12 3 2" xfId="3359"/>
    <cellStyle name="Heading 3 2 3 12 4" xfId="3360"/>
    <cellStyle name="Heading 3 2 3 12 4 2" xfId="3361"/>
    <cellStyle name="Heading 3 2 3 13" xfId="3362"/>
    <cellStyle name="Heading 3 2 3 13 2" xfId="3363"/>
    <cellStyle name="Heading 3 2 3 13 2 2" xfId="3364"/>
    <cellStyle name="Heading 3 2 3 13 3" xfId="3365"/>
    <cellStyle name="Heading 3 2 3 13 3 2" xfId="3366"/>
    <cellStyle name="Heading 3 2 3 13 4" xfId="3367"/>
    <cellStyle name="Heading 3 2 3 13 4 2" xfId="3368"/>
    <cellStyle name="Heading 3 2 3 14" xfId="3369"/>
    <cellStyle name="Heading 3 2 3 14 2" xfId="3370"/>
    <cellStyle name="Heading 3 2 3 14 2 2" xfId="3371"/>
    <cellStyle name="Heading 3 2 3 14 3" xfId="3372"/>
    <cellStyle name="Heading 3 2 3 14 3 2" xfId="3373"/>
    <cellStyle name="Heading 3 2 3 14 4" xfId="3374"/>
    <cellStyle name="Heading 3 2 3 14 4 2" xfId="3375"/>
    <cellStyle name="Heading 3 2 3 15" xfId="3376"/>
    <cellStyle name="Heading 3 2 3 15 2" xfId="3377"/>
    <cellStyle name="Heading 3 2 3 15 2 2" xfId="3378"/>
    <cellStyle name="Heading 3 2 3 15 3" xfId="3379"/>
    <cellStyle name="Heading 3 2 3 15 3 2" xfId="3380"/>
    <cellStyle name="Heading 3 2 3 15 4" xfId="3381"/>
    <cellStyle name="Heading 3 2 3 15 4 2" xfId="3382"/>
    <cellStyle name="Heading 3 2 3 16" xfId="3383"/>
    <cellStyle name="Heading 3 2 3 16 2" xfId="3384"/>
    <cellStyle name="Heading 3 2 3 17" xfId="3385"/>
    <cellStyle name="Heading 3 2 3 17 2" xfId="3386"/>
    <cellStyle name="Heading 3 2 3 18" xfId="3387"/>
    <cellStyle name="Heading 3 2 3 18 2" xfId="3388"/>
    <cellStyle name="Heading 3 2 3 19" xfId="3389"/>
    <cellStyle name="Heading 3 2 3 2" xfId="3390"/>
    <cellStyle name="Heading 3 2 3 2 2" xfId="3391"/>
    <cellStyle name="Heading 3 2 3 2 2 2" xfId="3392"/>
    <cellStyle name="Heading 3 2 3 2 3" xfId="3393"/>
    <cellStyle name="Heading 3 2 3 2 3 2" xfId="3394"/>
    <cellStyle name="Heading 3 2 3 2 4" xfId="3395"/>
    <cellStyle name="Heading 3 2 3 2 4 2" xfId="3396"/>
    <cellStyle name="Heading 3 2 3 20" xfId="3397"/>
    <cellStyle name="Heading 3 2 3 21" xfId="3398"/>
    <cellStyle name="Heading 3 2 3 22" xfId="3399"/>
    <cellStyle name="Heading 3 2 3 23" xfId="3400"/>
    <cellStyle name="Heading 3 2 3 24" xfId="3401"/>
    <cellStyle name="Heading 3 2 3 25" xfId="3402"/>
    <cellStyle name="Heading 3 2 3 3" xfId="3403"/>
    <cellStyle name="Heading 3 2 3 3 2" xfId="3404"/>
    <cellStyle name="Heading 3 2 3 3 2 2" xfId="3405"/>
    <cellStyle name="Heading 3 2 3 3 3" xfId="3406"/>
    <cellStyle name="Heading 3 2 3 3 3 2" xfId="3407"/>
    <cellStyle name="Heading 3 2 3 3 4" xfId="3408"/>
    <cellStyle name="Heading 3 2 3 3 4 2" xfId="3409"/>
    <cellStyle name="Heading 3 2 3 4" xfId="3410"/>
    <cellStyle name="Heading 3 2 3 4 2" xfId="3411"/>
    <cellStyle name="Heading 3 2 3 4 2 2" xfId="3412"/>
    <cellStyle name="Heading 3 2 3 4 3" xfId="3413"/>
    <cellStyle name="Heading 3 2 3 4 3 2" xfId="3414"/>
    <cellStyle name="Heading 3 2 3 4 4" xfId="3415"/>
    <cellStyle name="Heading 3 2 3 4 4 2" xfId="3416"/>
    <cellStyle name="Heading 3 2 3 5" xfId="3417"/>
    <cellStyle name="Heading 3 2 3 5 2" xfId="3418"/>
    <cellStyle name="Heading 3 2 3 5 2 2" xfId="3419"/>
    <cellStyle name="Heading 3 2 3 5 3" xfId="3420"/>
    <cellStyle name="Heading 3 2 3 5 3 2" xfId="3421"/>
    <cellStyle name="Heading 3 2 3 5 4" xfId="3422"/>
    <cellStyle name="Heading 3 2 3 5 4 2" xfId="3423"/>
    <cellStyle name="Heading 3 2 3 6" xfId="3424"/>
    <cellStyle name="Heading 3 2 3 6 2" xfId="3425"/>
    <cellStyle name="Heading 3 2 3 6 2 2" xfId="3426"/>
    <cellStyle name="Heading 3 2 3 6 3" xfId="3427"/>
    <cellStyle name="Heading 3 2 3 6 3 2" xfId="3428"/>
    <cellStyle name="Heading 3 2 3 6 4" xfId="3429"/>
    <cellStyle name="Heading 3 2 3 6 4 2" xfId="3430"/>
    <cellStyle name="Heading 3 2 3 7" xfId="3431"/>
    <cellStyle name="Heading 3 2 3 7 2" xfId="3432"/>
    <cellStyle name="Heading 3 2 3 7 2 2" xfId="3433"/>
    <cellStyle name="Heading 3 2 3 7 3" xfId="3434"/>
    <cellStyle name="Heading 3 2 3 7 3 2" xfId="3435"/>
    <cellStyle name="Heading 3 2 3 7 4" xfId="3436"/>
    <cellStyle name="Heading 3 2 3 7 4 2" xfId="3437"/>
    <cellStyle name="Heading 3 2 3 8" xfId="3438"/>
    <cellStyle name="Heading 3 2 3 8 2" xfId="3439"/>
    <cellStyle name="Heading 3 2 3 8 2 2" xfId="3440"/>
    <cellStyle name="Heading 3 2 3 8 3" xfId="3441"/>
    <cellStyle name="Heading 3 2 3 8 3 2" xfId="3442"/>
    <cellStyle name="Heading 3 2 3 8 4" xfId="3443"/>
    <cellStyle name="Heading 3 2 3 8 4 2" xfId="3444"/>
    <cellStyle name="Heading 3 2 3 9" xfId="3445"/>
    <cellStyle name="Heading 3 2 3 9 2" xfId="3446"/>
    <cellStyle name="Heading 3 2 3 9 2 2" xfId="3447"/>
    <cellStyle name="Heading 3 2 3 9 3" xfId="3448"/>
    <cellStyle name="Heading 3 2 3 9 3 2" xfId="3449"/>
    <cellStyle name="Heading 3 2 3 9 4" xfId="3450"/>
    <cellStyle name="Heading 3 2 3 9 4 2" xfId="3451"/>
    <cellStyle name="Heading 3 2 30" xfId="3452"/>
    <cellStyle name="Heading 3 2 30 2" xfId="3453"/>
    <cellStyle name="Heading 3 2 30 2 2" xfId="3454"/>
    <cellStyle name="Heading 3 2 30 3" xfId="3455"/>
    <cellStyle name="Heading 3 2 30 3 2" xfId="3456"/>
    <cellStyle name="Heading 3 2 30 4" xfId="3457"/>
    <cellStyle name="Heading 3 2 30 4 2" xfId="3458"/>
    <cellStyle name="Heading 3 2 31" xfId="3459"/>
    <cellStyle name="Heading 3 2 31 2" xfId="3460"/>
    <cellStyle name="Heading 3 2 31 2 2" xfId="3461"/>
    <cellStyle name="Heading 3 2 31 3" xfId="3462"/>
    <cellStyle name="Heading 3 2 31 3 2" xfId="3463"/>
    <cellStyle name="Heading 3 2 31 4" xfId="3464"/>
    <cellStyle name="Heading 3 2 31 4 2" xfId="3465"/>
    <cellStyle name="Heading 3 2 32" xfId="3466"/>
    <cellStyle name="Heading 3 2 32 2" xfId="3467"/>
    <cellStyle name="Heading 3 2 32 2 2" xfId="3468"/>
    <cellStyle name="Heading 3 2 32 3" xfId="3469"/>
    <cellStyle name="Heading 3 2 32 3 2" xfId="3470"/>
    <cellStyle name="Heading 3 2 32 4" xfId="3471"/>
    <cellStyle name="Heading 3 2 32 4 2" xfId="3472"/>
    <cellStyle name="Heading 3 2 33" xfId="3473"/>
    <cellStyle name="Heading 3 2 33 2" xfId="3474"/>
    <cellStyle name="Heading 3 2 33 2 2" xfId="3475"/>
    <cellStyle name="Heading 3 2 33 3" xfId="3476"/>
    <cellStyle name="Heading 3 2 33 3 2" xfId="3477"/>
    <cellStyle name="Heading 3 2 33 4" xfId="3478"/>
    <cellStyle name="Heading 3 2 33 4 2" xfId="3479"/>
    <cellStyle name="Heading 3 2 34" xfId="3480"/>
    <cellStyle name="Heading 3 2 34 2" xfId="3481"/>
    <cellStyle name="Heading 3 2 34 2 2" xfId="3482"/>
    <cellStyle name="Heading 3 2 34 3" xfId="3483"/>
    <cellStyle name="Heading 3 2 34 3 2" xfId="3484"/>
    <cellStyle name="Heading 3 2 34 4" xfId="3485"/>
    <cellStyle name="Heading 3 2 34 4 2" xfId="3486"/>
    <cellStyle name="Heading 3 2 35" xfId="3487"/>
    <cellStyle name="Heading 3 2 35 2" xfId="3488"/>
    <cellStyle name="Heading 3 2 35 2 2" xfId="3489"/>
    <cellStyle name="Heading 3 2 35 3" xfId="3490"/>
    <cellStyle name="Heading 3 2 35 3 2" xfId="3491"/>
    <cellStyle name="Heading 3 2 35 4" xfId="3492"/>
    <cellStyle name="Heading 3 2 35 4 2" xfId="3493"/>
    <cellStyle name="Heading 3 2 36" xfId="3494"/>
    <cellStyle name="Heading 3 2 36 2" xfId="3495"/>
    <cellStyle name="Heading 3 2 36 2 2" xfId="3496"/>
    <cellStyle name="Heading 3 2 36 3" xfId="3497"/>
    <cellStyle name="Heading 3 2 36 3 2" xfId="3498"/>
    <cellStyle name="Heading 3 2 36 4" xfId="3499"/>
    <cellStyle name="Heading 3 2 36 4 2" xfId="3500"/>
    <cellStyle name="Heading 3 2 37" xfId="3501"/>
    <cellStyle name="Heading 3 2 37 2" xfId="3502"/>
    <cellStyle name="Heading 3 2 37 2 2" xfId="3503"/>
    <cellStyle name="Heading 3 2 37 3" xfId="3504"/>
    <cellStyle name="Heading 3 2 37 3 2" xfId="3505"/>
    <cellStyle name="Heading 3 2 37 4" xfId="3506"/>
    <cellStyle name="Heading 3 2 37 4 2" xfId="3507"/>
    <cellStyle name="Heading 3 2 38" xfId="3508"/>
    <cellStyle name="Heading 3 2 38 2" xfId="3509"/>
    <cellStyle name="Heading 3 2 38 2 2" xfId="3510"/>
    <cellStyle name="Heading 3 2 38 3" xfId="3511"/>
    <cellStyle name="Heading 3 2 38 3 2" xfId="3512"/>
    <cellStyle name="Heading 3 2 38 4" xfId="3513"/>
    <cellStyle name="Heading 3 2 38 4 2" xfId="3514"/>
    <cellStyle name="Heading 3 2 39" xfId="3515"/>
    <cellStyle name="Heading 3 2 39 2" xfId="3516"/>
    <cellStyle name="Heading 3 2 39 2 2" xfId="3517"/>
    <cellStyle name="Heading 3 2 39 3" xfId="3518"/>
    <cellStyle name="Heading 3 2 39 3 2" xfId="3519"/>
    <cellStyle name="Heading 3 2 39 4" xfId="3520"/>
    <cellStyle name="Heading 3 2 39 4 2" xfId="3521"/>
    <cellStyle name="Heading 3 2 4" xfId="3522"/>
    <cellStyle name="Heading 3 2 4 10" xfId="3523"/>
    <cellStyle name="Heading 3 2 4 10 2" xfId="3524"/>
    <cellStyle name="Heading 3 2 4 10 2 2" xfId="3525"/>
    <cellStyle name="Heading 3 2 4 10 3" xfId="3526"/>
    <cellStyle name="Heading 3 2 4 10 3 2" xfId="3527"/>
    <cellStyle name="Heading 3 2 4 10 4" xfId="3528"/>
    <cellStyle name="Heading 3 2 4 10 4 2" xfId="3529"/>
    <cellStyle name="Heading 3 2 4 11" xfId="3530"/>
    <cellStyle name="Heading 3 2 4 11 2" xfId="3531"/>
    <cellStyle name="Heading 3 2 4 11 2 2" xfId="3532"/>
    <cellStyle name="Heading 3 2 4 11 3" xfId="3533"/>
    <cellStyle name="Heading 3 2 4 11 3 2" xfId="3534"/>
    <cellStyle name="Heading 3 2 4 11 4" xfId="3535"/>
    <cellStyle name="Heading 3 2 4 11 4 2" xfId="3536"/>
    <cellStyle name="Heading 3 2 4 12" xfId="3537"/>
    <cellStyle name="Heading 3 2 4 12 2" xfId="3538"/>
    <cellStyle name="Heading 3 2 4 12 2 2" xfId="3539"/>
    <cellStyle name="Heading 3 2 4 12 3" xfId="3540"/>
    <cellStyle name="Heading 3 2 4 12 3 2" xfId="3541"/>
    <cellStyle name="Heading 3 2 4 12 4" xfId="3542"/>
    <cellStyle name="Heading 3 2 4 12 4 2" xfId="3543"/>
    <cellStyle name="Heading 3 2 4 13" xfId="3544"/>
    <cellStyle name="Heading 3 2 4 13 2" xfId="3545"/>
    <cellStyle name="Heading 3 2 4 13 2 2" xfId="3546"/>
    <cellStyle name="Heading 3 2 4 13 3" xfId="3547"/>
    <cellStyle name="Heading 3 2 4 13 3 2" xfId="3548"/>
    <cellStyle name="Heading 3 2 4 13 4" xfId="3549"/>
    <cellStyle name="Heading 3 2 4 13 4 2" xfId="3550"/>
    <cellStyle name="Heading 3 2 4 14" xfId="3551"/>
    <cellStyle name="Heading 3 2 4 14 2" xfId="3552"/>
    <cellStyle name="Heading 3 2 4 14 2 2" xfId="3553"/>
    <cellStyle name="Heading 3 2 4 14 3" xfId="3554"/>
    <cellStyle name="Heading 3 2 4 14 3 2" xfId="3555"/>
    <cellStyle name="Heading 3 2 4 14 4" xfId="3556"/>
    <cellStyle name="Heading 3 2 4 14 4 2" xfId="3557"/>
    <cellStyle name="Heading 3 2 4 15" xfId="3558"/>
    <cellStyle name="Heading 3 2 4 15 2" xfId="3559"/>
    <cellStyle name="Heading 3 2 4 15 2 2" xfId="3560"/>
    <cellStyle name="Heading 3 2 4 15 3" xfId="3561"/>
    <cellStyle name="Heading 3 2 4 15 3 2" xfId="3562"/>
    <cellStyle name="Heading 3 2 4 15 4" xfId="3563"/>
    <cellStyle name="Heading 3 2 4 15 4 2" xfId="3564"/>
    <cellStyle name="Heading 3 2 4 16" xfId="3565"/>
    <cellStyle name="Heading 3 2 4 16 2" xfId="3566"/>
    <cellStyle name="Heading 3 2 4 17" xfId="3567"/>
    <cellStyle name="Heading 3 2 4 17 2" xfId="3568"/>
    <cellStyle name="Heading 3 2 4 18" xfId="3569"/>
    <cellStyle name="Heading 3 2 4 18 2" xfId="3570"/>
    <cellStyle name="Heading 3 2 4 19" xfId="3571"/>
    <cellStyle name="Heading 3 2 4 2" xfId="3572"/>
    <cellStyle name="Heading 3 2 4 2 2" xfId="3573"/>
    <cellStyle name="Heading 3 2 4 2 2 2" xfId="3574"/>
    <cellStyle name="Heading 3 2 4 2 3" xfId="3575"/>
    <cellStyle name="Heading 3 2 4 2 3 2" xfId="3576"/>
    <cellStyle name="Heading 3 2 4 2 4" xfId="3577"/>
    <cellStyle name="Heading 3 2 4 2 4 2" xfId="3578"/>
    <cellStyle name="Heading 3 2 4 20" xfId="3579"/>
    <cellStyle name="Heading 3 2 4 21" xfId="3580"/>
    <cellStyle name="Heading 3 2 4 22" xfId="3581"/>
    <cellStyle name="Heading 3 2 4 23" xfId="3582"/>
    <cellStyle name="Heading 3 2 4 24" xfId="3583"/>
    <cellStyle name="Heading 3 2 4 25" xfId="3584"/>
    <cellStyle name="Heading 3 2 4 3" xfId="3585"/>
    <cellStyle name="Heading 3 2 4 3 2" xfId="3586"/>
    <cellStyle name="Heading 3 2 4 3 2 2" xfId="3587"/>
    <cellStyle name="Heading 3 2 4 3 3" xfId="3588"/>
    <cellStyle name="Heading 3 2 4 3 3 2" xfId="3589"/>
    <cellStyle name="Heading 3 2 4 3 4" xfId="3590"/>
    <cellStyle name="Heading 3 2 4 3 4 2" xfId="3591"/>
    <cellStyle name="Heading 3 2 4 4" xfId="3592"/>
    <cellStyle name="Heading 3 2 4 4 2" xfId="3593"/>
    <cellStyle name="Heading 3 2 4 4 2 2" xfId="3594"/>
    <cellStyle name="Heading 3 2 4 4 3" xfId="3595"/>
    <cellStyle name="Heading 3 2 4 4 3 2" xfId="3596"/>
    <cellStyle name="Heading 3 2 4 4 4" xfId="3597"/>
    <cellStyle name="Heading 3 2 4 4 4 2" xfId="3598"/>
    <cellStyle name="Heading 3 2 4 5" xfId="3599"/>
    <cellStyle name="Heading 3 2 4 5 2" xfId="3600"/>
    <cellStyle name="Heading 3 2 4 5 2 2" xfId="3601"/>
    <cellStyle name="Heading 3 2 4 5 3" xfId="3602"/>
    <cellStyle name="Heading 3 2 4 5 3 2" xfId="3603"/>
    <cellStyle name="Heading 3 2 4 5 4" xfId="3604"/>
    <cellStyle name="Heading 3 2 4 5 4 2" xfId="3605"/>
    <cellStyle name="Heading 3 2 4 6" xfId="3606"/>
    <cellStyle name="Heading 3 2 4 6 2" xfId="3607"/>
    <cellStyle name="Heading 3 2 4 6 2 2" xfId="3608"/>
    <cellStyle name="Heading 3 2 4 6 3" xfId="3609"/>
    <cellStyle name="Heading 3 2 4 6 3 2" xfId="3610"/>
    <cellStyle name="Heading 3 2 4 6 4" xfId="3611"/>
    <cellStyle name="Heading 3 2 4 6 4 2" xfId="3612"/>
    <cellStyle name="Heading 3 2 4 7" xfId="3613"/>
    <cellStyle name="Heading 3 2 4 7 2" xfId="3614"/>
    <cellStyle name="Heading 3 2 4 7 2 2" xfId="3615"/>
    <cellStyle name="Heading 3 2 4 7 3" xfId="3616"/>
    <cellStyle name="Heading 3 2 4 7 3 2" xfId="3617"/>
    <cellStyle name="Heading 3 2 4 7 4" xfId="3618"/>
    <cellStyle name="Heading 3 2 4 7 4 2" xfId="3619"/>
    <cellStyle name="Heading 3 2 4 8" xfId="3620"/>
    <cellStyle name="Heading 3 2 4 8 2" xfId="3621"/>
    <cellStyle name="Heading 3 2 4 8 2 2" xfId="3622"/>
    <cellStyle name="Heading 3 2 4 8 3" xfId="3623"/>
    <cellStyle name="Heading 3 2 4 8 3 2" xfId="3624"/>
    <cellStyle name="Heading 3 2 4 8 4" xfId="3625"/>
    <cellStyle name="Heading 3 2 4 8 4 2" xfId="3626"/>
    <cellStyle name="Heading 3 2 4 9" xfId="3627"/>
    <cellStyle name="Heading 3 2 4 9 2" xfId="3628"/>
    <cellStyle name="Heading 3 2 4 9 2 2" xfId="3629"/>
    <cellStyle name="Heading 3 2 4 9 3" xfId="3630"/>
    <cellStyle name="Heading 3 2 4 9 3 2" xfId="3631"/>
    <cellStyle name="Heading 3 2 4 9 4" xfId="3632"/>
    <cellStyle name="Heading 3 2 4 9 4 2" xfId="3633"/>
    <cellStyle name="Heading 3 2 40" xfId="3634"/>
    <cellStyle name="Heading 3 2 40 2" xfId="3635"/>
    <cellStyle name="Heading 3 2 41" xfId="3636"/>
    <cellStyle name="Heading 3 2 41 2" xfId="3637"/>
    <cellStyle name="Heading 3 2 42" xfId="3638"/>
    <cellStyle name="Heading 3 2 42 2" xfId="3639"/>
    <cellStyle name="Heading 3 2 43" xfId="3640"/>
    <cellStyle name="Heading 3 2 44" xfId="3641"/>
    <cellStyle name="Heading 3 2 45" xfId="3642"/>
    <cellStyle name="Heading 3 2 46" xfId="3643"/>
    <cellStyle name="Heading 3 2 47" xfId="3644"/>
    <cellStyle name="Heading 3 2 48" xfId="3645"/>
    <cellStyle name="Heading 3 2 49" xfId="3646"/>
    <cellStyle name="Heading 3 2 5" xfId="3647"/>
    <cellStyle name="Heading 3 2 5 10" xfId="3648"/>
    <cellStyle name="Heading 3 2 5 10 2" xfId="3649"/>
    <cellStyle name="Heading 3 2 5 10 2 2" xfId="3650"/>
    <cellStyle name="Heading 3 2 5 10 3" xfId="3651"/>
    <cellStyle name="Heading 3 2 5 10 3 2" xfId="3652"/>
    <cellStyle name="Heading 3 2 5 10 4" xfId="3653"/>
    <cellStyle name="Heading 3 2 5 10 4 2" xfId="3654"/>
    <cellStyle name="Heading 3 2 5 11" xfId="3655"/>
    <cellStyle name="Heading 3 2 5 11 2" xfId="3656"/>
    <cellStyle name="Heading 3 2 5 11 2 2" xfId="3657"/>
    <cellStyle name="Heading 3 2 5 11 3" xfId="3658"/>
    <cellStyle name="Heading 3 2 5 11 3 2" xfId="3659"/>
    <cellStyle name="Heading 3 2 5 11 4" xfId="3660"/>
    <cellStyle name="Heading 3 2 5 11 4 2" xfId="3661"/>
    <cellStyle name="Heading 3 2 5 12" xfId="3662"/>
    <cellStyle name="Heading 3 2 5 12 2" xfId="3663"/>
    <cellStyle name="Heading 3 2 5 12 2 2" xfId="3664"/>
    <cellStyle name="Heading 3 2 5 12 3" xfId="3665"/>
    <cellStyle name="Heading 3 2 5 12 3 2" xfId="3666"/>
    <cellStyle name="Heading 3 2 5 12 4" xfId="3667"/>
    <cellStyle name="Heading 3 2 5 12 4 2" xfId="3668"/>
    <cellStyle name="Heading 3 2 5 13" xfId="3669"/>
    <cellStyle name="Heading 3 2 5 13 2" xfId="3670"/>
    <cellStyle name="Heading 3 2 5 13 2 2" xfId="3671"/>
    <cellStyle name="Heading 3 2 5 13 3" xfId="3672"/>
    <cellStyle name="Heading 3 2 5 13 3 2" xfId="3673"/>
    <cellStyle name="Heading 3 2 5 13 4" xfId="3674"/>
    <cellStyle name="Heading 3 2 5 13 4 2" xfId="3675"/>
    <cellStyle name="Heading 3 2 5 14" xfId="3676"/>
    <cellStyle name="Heading 3 2 5 14 2" xfId="3677"/>
    <cellStyle name="Heading 3 2 5 14 2 2" xfId="3678"/>
    <cellStyle name="Heading 3 2 5 14 3" xfId="3679"/>
    <cellStyle name="Heading 3 2 5 14 3 2" xfId="3680"/>
    <cellStyle name="Heading 3 2 5 14 4" xfId="3681"/>
    <cellStyle name="Heading 3 2 5 14 4 2" xfId="3682"/>
    <cellStyle name="Heading 3 2 5 15" xfId="3683"/>
    <cellStyle name="Heading 3 2 5 15 2" xfId="3684"/>
    <cellStyle name="Heading 3 2 5 15 2 2" xfId="3685"/>
    <cellStyle name="Heading 3 2 5 15 3" xfId="3686"/>
    <cellStyle name="Heading 3 2 5 15 3 2" xfId="3687"/>
    <cellStyle name="Heading 3 2 5 15 4" xfId="3688"/>
    <cellStyle name="Heading 3 2 5 15 4 2" xfId="3689"/>
    <cellStyle name="Heading 3 2 5 16" xfId="3690"/>
    <cellStyle name="Heading 3 2 5 16 2" xfId="3691"/>
    <cellStyle name="Heading 3 2 5 17" xfId="3692"/>
    <cellStyle name="Heading 3 2 5 17 2" xfId="3693"/>
    <cellStyle name="Heading 3 2 5 18" xfId="3694"/>
    <cellStyle name="Heading 3 2 5 18 2" xfId="3695"/>
    <cellStyle name="Heading 3 2 5 19" xfId="3696"/>
    <cellStyle name="Heading 3 2 5 2" xfId="3697"/>
    <cellStyle name="Heading 3 2 5 2 2" xfId="3698"/>
    <cellStyle name="Heading 3 2 5 2 2 2" xfId="3699"/>
    <cellStyle name="Heading 3 2 5 2 3" xfId="3700"/>
    <cellStyle name="Heading 3 2 5 2 3 2" xfId="3701"/>
    <cellStyle name="Heading 3 2 5 2 4" xfId="3702"/>
    <cellStyle name="Heading 3 2 5 2 4 2" xfId="3703"/>
    <cellStyle name="Heading 3 2 5 20" xfId="3704"/>
    <cellStyle name="Heading 3 2 5 21" xfId="3705"/>
    <cellStyle name="Heading 3 2 5 22" xfId="3706"/>
    <cellStyle name="Heading 3 2 5 23" xfId="3707"/>
    <cellStyle name="Heading 3 2 5 24" xfId="3708"/>
    <cellStyle name="Heading 3 2 5 25" xfId="3709"/>
    <cellStyle name="Heading 3 2 5 3" xfId="3710"/>
    <cellStyle name="Heading 3 2 5 3 2" xfId="3711"/>
    <cellStyle name="Heading 3 2 5 3 2 2" xfId="3712"/>
    <cellStyle name="Heading 3 2 5 3 3" xfId="3713"/>
    <cellStyle name="Heading 3 2 5 3 3 2" xfId="3714"/>
    <cellStyle name="Heading 3 2 5 3 4" xfId="3715"/>
    <cellStyle name="Heading 3 2 5 3 4 2" xfId="3716"/>
    <cellStyle name="Heading 3 2 5 4" xfId="3717"/>
    <cellStyle name="Heading 3 2 5 4 2" xfId="3718"/>
    <cellStyle name="Heading 3 2 5 4 2 2" xfId="3719"/>
    <cellStyle name="Heading 3 2 5 4 3" xfId="3720"/>
    <cellStyle name="Heading 3 2 5 4 3 2" xfId="3721"/>
    <cellStyle name="Heading 3 2 5 4 4" xfId="3722"/>
    <cellStyle name="Heading 3 2 5 4 4 2" xfId="3723"/>
    <cellStyle name="Heading 3 2 5 5" xfId="3724"/>
    <cellStyle name="Heading 3 2 5 5 2" xfId="3725"/>
    <cellStyle name="Heading 3 2 5 5 2 2" xfId="3726"/>
    <cellStyle name="Heading 3 2 5 5 3" xfId="3727"/>
    <cellStyle name="Heading 3 2 5 5 3 2" xfId="3728"/>
    <cellStyle name="Heading 3 2 5 5 4" xfId="3729"/>
    <cellStyle name="Heading 3 2 5 5 4 2" xfId="3730"/>
    <cellStyle name="Heading 3 2 5 6" xfId="3731"/>
    <cellStyle name="Heading 3 2 5 6 2" xfId="3732"/>
    <cellStyle name="Heading 3 2 5 6 2 2" xfId="3733"/>
    <cellStyle name="Heading 3 2 5 6 3" xfId="3734"/>
    <cellStyle name="Heading 3 2 5 6 3 2" xfId="3735"/>
    <cellStyle name="Heading 3 2 5 6 4" xfId="3736"/>
    <cellStyle name="Heading 3 2 5 6 4 2" xfId="3737"/>
    <cellStyle name="Heading 3 2 5 7" xfId="3738"/>
    <cellStyle name="Heading 3 2 5 7 2" xfId="3739"/>
    <cellStyle name="Heading 3 2 5 7 2 2" xfId="3740"/>
    <cellStyle name="Heading 3 2 5 7 3" xfId="3741"/>
    <cellStyle name="Heading 3 2 5 7 3 2" xfId="3742"/>
    <cellStyle name="Heading 3 2 5 7 4" xfId="3743"/>
    <cellStyle name="Heading 3 2 5 7 4 2" xfId="3744"/>
    <cellStyle name="Heading 3 2 5 8" xfId="3745"/>
    <cellStyle name="Heading 3 2 5 8 2" xfId="3746"/>
    <cellStyle name="Heading 3 2 5 8 2 2" xfId="3747"/>
    <cellStyle name="Heading 3 2 5 8 3" xfId="3748"/>
    <cellStyle name="Heading 3 2 5 8 3 2" xfId="3749"/>
    <cellStyle name="Heading 3 2 5 8 4" xfId="3750"/>
    <cellStyle name="Heading 3 2 5 8 4 2" xfId="3751"/>
    <cellStyle name="Heading 3 2 5 9" xfId="3752"/>
    <cellStyle name="Heading 3 2 5 9 2" xfId="3753"/>
    <cellStyle name="Heading 3 2 5 9 2 2" xfId="3754"/>
    <cellStyle name="Heading 3 2 5 9 3" xfId="3755"/>
    <cellStyle name="Heading 3 2 5 9 3 2" xfId="3756"/>
    <cellStyle name="Heading 3 2 5 9 4" xfId="3757"/>
    <cellStyle name="Heading 3 2 5 9 4 2" xfId="3758"/>
    <cellStyle name="Heading 3 2 6" xfId="3759"/>
    <cellStyle name="Heading 3 2 6 10" xfId="3760"/>
    <cellStyle name="Heading 3 2 6 10 2" xfId="3761"/>
    <cellStyle name="Heading 3 2 6 10 2 2" xfId="3762"/>
    <cellStyle name="Heading 3 2 6 10 3" xfId="3763"/>
    <cellStyle name="Heading 3 2 6 10 3 2" xfId="3764"/>
    <cellStyle name="Heading 3 2 6 10 4" xfId="3765"/>
    <cellStyle name="Heading 3 2 6 10 4 2" xfId="3766"/>
    <cellStyle name="Heading 3 2 6 11" xfId="3767"/>
    <cellStyle name="Heading 3 2 6 11 2" xfId="3768"/>
    <cellStyle name="Heading 3 2 6 11 2 2" xfId="3769"/>
    <cellStyle name="Heading 3 2 6 11 3" xfId="3770"/>
    <cellStyle name="Heading 3 2 6 11 3 2" xfId="3771"/>
    <cellStyle name="Heading 3 2 6 11 4" xfId="3772"/>
    <cellStyle name="Heading 3 2 6 11 4 2" xfId="3773"/>
    <cellStyle name="Heading 3 2 6 12" xfId="3774"/>
    <cellStyle name="Heading 3 2 6 12 2" xfId="3775"/>
    <cellStyle name="Heading 3 2 6 12 2 2" xfId="3776"/>
    <cellStyle name="Heading 3 2 6 12 3" xfId="3777"/>
    <cellStyle name="Heading 3 2 6 12 3 2" xfId="3778"/>
    <cellStyle name="Heading 3 2 6 12 4" xfId="3779"/>
    <cellStyle name="Heading 3 2 6 12 4 2" xfId="3780"/>
    <cellStyle name="Heading 3 2 6 13" xfId="3781"/>
    <cellStyle name="Heading 3 2 6 13 2" xfId="3782"/>
    <cellStyle name="Heading 3 2 6 13 2 2" xfId="3783"/>
    <cellStyle name="Heading 3 2 6 13 3" xfId="3784"/>
    <cellStyle name="Heading 3 2 6 13 3 2" xfId="3785"/>
    <cellStyle name="Heading 3 2 6 13 4" xfId="3786"/>
    <cellStyle name="Heading 3 2 6 13 4 2" xfId="3787"/>
    <cellStyle name="Heading 3 2 6 14" xfId="3788"/>
    <cellStyle name="Heading 3 2 6 14 2" xfId="3789"/>
    <cellStyle name="Heading 3 2 6 14 2 2" xfId="3790"/>
    <cellStyle name="Heading 3 2 6 14 3" xfId="3791"/>
    <cellStyle name="Heading 3 2 6 14 3 2" xfId="3792"/>
    <cellStyle name="Heading 3 2 6 14 4" xfId="3793"/>
    <cellStyle name="Heading 3 2 6 14 4 2" xfId="3794"/>
    <cellStyle name="Heading 3 2 6 15" xfId="3795"/>
    <cellStyle name="Heading 3 2 6 15 2" xfId="3796"/>
    <cellStyle name="Heading 3 2 6 15 2 2" xfId="3797"/>
    <cellStyle name="Heading 3 2 6 15 3" xfId="3798"/>
    <cellStyle name="Heading 3 2 6 15 3 2" xfId="3799"/>
    <cellStyle name="Heading 3 2 6 15 4" xfId="3800"/>
    <cellStyle name="Heading 3 2 6 15 4 2" xfId="3801"/>
    <cellStyle name="Heading 3 2 6 16" xfId="3802"/>
    <cellStyle name="Heading 3 2 6 16 2" xfId="3803"/>
    <cellStyle name="Heading 3 2 6 17" xfId="3804"/>
    <cellStyle name="Heading 3 2 6 17 2" xfId="3805"/>
    <cellStyle name="Heading 3 2 6 18" xfId="3806"/>
    <cellStyle name="Heading 3 2 6 18 2" xfId="3807"/>
    <cellStyle name="Heading 3 2 6 19" xfId="3808"/>
    <cellStyle name="Heading 3 2 6 2" xfId="3809"/>
    <cellStyle name="Heading 3 2 6 2 2" xfId="3810"/>
    <cellStyle name="Heading 3 2 6 2 2 2" xfId="3811"/>
    <cellStyle name="Heading 3 2 6 2 3" xfId="3812"/>
    <cellStyle name="Heading 3 2 6 2 3 2" xfId="3813"/>
    <cellStyle name="Heading 3 2 6 2 4" xfId="3814"/>
    <cellStyle name="Heading 3 2 6 2 4 2" xfId="3815"/>
    <cellStyle name="Heading 3 2 6 20" xfId="3816"/>
    <cellStyle name="Heading 3 2 6 21" xfId="3817"/>
    <cellStyle name="Heading 3 2 6 22" xfId="3818"/>
    <cellStyle name="Heading 3 2 6 23" xfId="3819"/>
    <cellStyle name="Heading 3 2 6 24" xfId="3820"/>
    <cellStyle name="Heading 3 2 6 25" xfId="3821"/>
    <cellStyle name="Heading 3 2 6 3" xfId="3822"/>
    <cellStyle name="Heading 3 2 6 3 2" xfId="3823"/>
    <cellStyle name="Heading 3 2 6 3 2 2" xfId="3824"/>
    <cellStyle name="Heading 3 2 6 3 3" xfId="3825"/>
    <cellStyle name="Heading 3 2 6 3 3 2" xfId="3826"/>
    <cellStyle name="Heading 3 2 6 3 4" xfId="3827"/>
    <cellStyle name="Heading 3 2 6 3 4 2" xfId="3828"/>
    <cellStyle name="Heading 3 2 6 4" xfId="3829"/>
    <cellStyle name="Heading 3 2 6 4 2" xfId="3830"/>
    <cellStyle name="Heading 3 2 6 4 2 2" xfId="3831"/>
    <cellStyle name="Heading 3 2 6 4 3" xfId="3832"/>
    <cellStyle name="Heading 3 2 6 4 3 2" xfId="3833"/>
    <cellStyle name="Heading 3 2 6 4 4" xfId="3834"/>
    <cellStyle name="Heading 3 2 6 4 4 2" xfId="3835"/>
    <cellStyle name="Heading 3 2 6 5" xfId="3836"/>
    <cellStyle name="Heading 3 2 6 5 2" xfId="3837"/>
    <cellStyle name="Heading 3 2 6 5 2 2" xfId="3838"/>
    <cellStyle name="Heading 3 2 6 5 3" xfId="3839"/>
    <cellStyle name="Heading 3 2 6 5 3 2" xfId="3840"/>
    <cellStyle name="Heading 3 2 6 5 4" xfId="3841"/>
    <cellStyle name="Heading 3 2 6 5 4 2" xfId="3842"/>
    <cellStyle name="Heading 3 2 6 6" xfId="3843"/>
    <cellStyle name="Heading 3 2 6 6 2" xfId="3844"/>
    <cellStyle name="Heading 3 2 6 6 2 2" xfId="3845"/>
    <cellStyle name="Heading 3 2 6 6 3" xfId="3846"/>
    <cellStyle name="Heading 3 2 6 6 3 2" xfId="3847"/>
    <cellStyle name="Heading 3 2 6 6 4" xfId="3848"/>
    <cellStyle name="Heading 3 2 6 6 4 2" xfId="3849"/>
    <cellStyle name="Heading 3 2 6 7" xfId="3850"/>
    <cellStyle name="Heading 3 2 6 7 2" xfId="3851"/>
    <cellStyle name="Heading 3 2 6 7 2 2" xfId="3852"/>
    <cellStyle name="Heading 3 2 6 7 3" xfId="3853"/>
    <cellStyle name="Heading 3 2 6 7 3 2" xfId="3854"/>
    <cellStyle name="Heading 3 2 6 7 4" xfId="3855"/>
    <cellStyle name="Heading 3 2 6 7 4 2" xfId="3856"/>
    <cellStyle name="Heading 3 2 6 8" xfId="3857"/>
    <cellStyle name="Heading 3 2 6 8 2" xfId="3858"/>
    <cellStyle name="Heading 3 2 6 8 2 2" xfId="3859"/>
    <cellStyle name="Heading 3 2 6 8 3" xfId="3860"/>
    <cellStyle name="Heading 3 2 6 8 3 2" xfId="3861"/>
    <cellStyle name="Heading 3 2 6 8 4" xfId="3862"/>
    <cellStyle name="Heading 3 2 6 8 4 2" xfId="3863"/>
    <cellStyle name="Heading 3 2 6 9" xfId="3864"/>
    <cellStyle name="Heading 3 2 6 9 2" xfId="3865"/>
    <cellStyle name="Heading 3 2 6 9 2 2" xfId="3866"/>
    <cellStyle name="Heading 3 2 6 9 3" xfId="3867"/>
    <cellStyle name="Heading 3 2 6 9 3 2" xfId="3868"/>
    <cellStyle name="Heading 3 2 6 9 4" xfId="3869"/>
    <cellStyle name="Heading 3 2 6 9 4 2" xfId="3870"/>
    <cellStyle name="Heading 3 2 7" xfId="3871"/>
    <cellStyle name="Heading 3 2 7 10" xfId="3872"/>
    <cellStyle name="Heading 3 2 7 10 2" xfId="3873"/>
    <cellStyle name="Heading 3 2 7 10 2 2" xfId="3874"/>
    <cellStyle name="Heading 3 2 7 10 3" xfId="3875"/>
    <cellStyle name="Heading 3 2 7 10 3 2" xfId="3876"/>
    <cellStyle name="Heading 3 2 7 10 4" xfId="3877"/>
    <cellStyle name="Heading 3 2 7 10 4 2" xfId="3878"/>
    <cellStyle name="Heading 3 2 7 11" xfId="3879"/>
    <cellStyle name="Heading 3 2 7 11 2" xfId="3880"/>
    <cellStyle name="Heading 3 2 7 11 2 2" xfId="3881"/>
    <cellStyle name="Heading 3 2 7 11 3" xfId="3882"/>
    <cellStyle name="Heading 3 2 7 11 3 2" xfId="3883"/>
    <cellStyle name="Heading 3 2 7 11 4" xfId="3884"/>
    <cellStyle name="Heading 3 2 7 11 4 2" xfId="3885"/>
    <cellStyle name="Heading 3 2 7 12" xfId="3886"/>
    <cellStyle name="Heading 3 2 7 12 2" xfId="3887"/>
    <cellStyle name="Heading 3 2 7 12 2 2" xfId="3888"/>
    <cellStyle name="Heading 3 2 7 12 3" xfId="3889"/>
    <cellStyle name="Heading 3 2 7 12 3 2" xfId="3890"/>
    <cellStyle name="Heading 3 2 7 12 4" xfId="3891"/>
    <cellStyle name="Heading 3 2 7 12 4 2" xfId="3892"/>
    <cellStyle name="Heading 3 2 7 13" xfId="3893"/>
    <cellStyle name="Heading 3 2 7 13 2" xfId="3894"/>
    <cellStyle name="Heading 3 2 7 13 2 2" xfId="3895"/>
    <cellStyle name="Heading 3 2 7 13 3" xfId="3896"/>
    <cellStyle name="Heading 3 2 7 13 3 2" xfId="3897"/>
    <cellStyle name="Heading 3 2 7 13 4" xfId="3898"/>
    <cellStyle name="Heading 3 2 7 13 4 2" xfId="3899"/>
    <cellStyle name="Heading 3 2 7 14" xfId="3900"/>
    <cellStyle name="Heading 3 2 7 14 2" xfId="3901"/>
    <cellStyle name="Heading 3 2 7 14 2 2" xfId="3902"/>
    <cellStyle name="Heading 3 2 7 14 3" xfId="3903"/>
    <cellStyle name="Heading 3 2 7 14 3 2" xfId="3904"/>
    <cellStyle name="Heading 3 2 7 14 4" xfId="3905"/>
    <cellStyle name="Heading 3 2 7 14 4 2" xfId="3906"/>
    <cellStyle name="Heading 3 2 7 15" xfId="3907"/>
    <cellStyle name="Heading 3 2 7 15 2" xfId="3908"/>
    <cellStyle name="Heading 3 2 7 15 2 2" xfId="3909"/>
    <cellStyle name="Heading 3 2 7 15 3" xfId="3910"/>
    <cellStyle name="Heading 3 2 7 15 3 2" xfId="3911"/>
    <cellStyle name="Heading 3 2 7 15 4" xfId="3912"/>
    <cellStyle name="Heading 3 2 7 15 4 2" xfId="3913"/>
    <cellStyle name="Heading 3 2 7 16" xfId="3914"/>
    <cellStyle name="Heading 3 2 7 16 2" xfId="3915"/>
    <cellStyle name="Heading 3 2 7 17" xfId="3916"/>
    <cellStyle name="Heading 3 2 7 17 2" xfId="3917"/>
    <cellStyle name="Heading 3 2 7 18" xfId="3918"/>
    <cellStyle name="Heading 3 2 7 18 2" xfId="3919"/>
    <cellStyle name="Heading 3 2 7 19" xfId="3920"/>
    <cellStyle name="Heading 3 2 7 2" xfId="3921"/>
    <cellStyle name="Heading 3 2 7 2 2" xfId="3922"/>
    <cellStyle name="Heading 3 2 7 2 2 2" xfId="3923"/>
    <cellStyle name="Heading 3 2 7 2 3" xfId="3924"/>
    <cellStyle name="Heading 3 2 7 2 3 2" xfId="3925"/>
    <cellStyle name="Heading 3 2 7 2 4" xfId="3926"/>
    <cellStyle name="Heading 3 2 7 2 4 2" xfId="3927"/>
    <cellStyle name="Heading 3 2 7 20" xfId="3928"/>
    <cellStyle name="Heading 3 2 7 21" xfId="3929"/>
    <cellStyle name="Heading 3 2 7 22" xfId="3930"/>
    <cellStyle name="Heading 3 2 7 23" xfId="3931"/>
    <cellStyle name="Heading 3 2 7 24" xfId="3932"/>
    <cellStyle name="Heading 3 2 7 25" xfId="3933"/>
    <cellStyle name="Heading 3 2 7 3" xfId="3934"/>
    <cellStyle name="Heading 3 2 7 3 2" xfId="3935"/>
    <cellStyle name="Heading 3 2 7 3 2 2" xfId="3936"/>
    <cellStyle name="Heading 3 2 7 3 3" xfId="3937"/>
    <cellStyle name="Heading 3 2 7 3 3 2" xfId="3938"/>
    <cellStyle name="Heading 3 2 7 3 4" xfId="3939"/>
    <cellStyle name="Heading 3 2 7 3 4 2" xfId="3940"/>
    <cellStyle name="Heading 3 2 7 4" xfId="3941"/>
    <cellStyle name="Heading 3 2 7 4 2" xfId="3942"/>
    <cellStyle name="Heading 3 2 7 4 2 2" xfId="3943"/>
    <cellStyle name="Heading 3 2 7 4 3" xfId="3944"/>
    <cellStyle name="Heading 3 2 7 4 3 2" xfId="3945"/>
    <cellStyle name="Heading 3 2 7 4 4" xfId="3946"/>
    <cellStyle name="Heading 3 2 7 4 4 2" xfId="3947"/>
    <cellStyle name="Heading 3 2 7 5" xfId="3948"/>
    <cellStyle name="Heading 3 2 7 5 2" xfId="3949"/>
    <cellStyle name="Heading 3 2 7 5 2 2" xfId="3950"/>
    <cellStyle name="Heading 3 2 7 5 3" xfId="3951"/>
    <cellStyle name="Heading 3 2 7 5 3 2" xfId="3952"/>
    <cellStyle name="Heading 3 2 7 5 4" xfId="3953"/>
    <cellStyle name="Heading 3 2 7 5 4 2" xfId="3954"/>
    <cellStyle name="Heading 3 2 7 6" xfId="3955"/>
    <cellStyle name="Heading 3 2 7 6 2" xfId="3956"/>
    <cellStyle name="Heading 3 2 7 6 2 2" xfId="3957"/>
    <cellStyle name="Heading 3 2 7 6 3" xfId="3958"/>
    <cellStyle name="Heading 3 2 7 6 3 2" xfId="3959"/>
    <cellStyle name="Heading 3 2 7 6 4" xfId="3960"/>
    <cellStyle name="Heading 3 2 7 6 4 2" xfId="3961"/>
    <cellStyle name="Heading 3 2 7 7" xfId="3962"/>
    <cellStyle name="Heading 3 2 7 7 2" xfId="3963"/>
    <cellStyle name="Heading 3 2 7 7 2 2" xfId="3964"/>
    <cellStyle name="Heading 3 2 7 7 3" xfId="3965"/>
    <cellStyle name="Heading 3 2 7 7 3 2" xfId="3966"/>
    <cellStyle name="Heading 3 2 7 7 4" xfId="3967"/>
    <cellStyle name="Heading 3 2 7 7 4 2" xfId="3968"/>
    <cellStyle name="Heading 3 2 7 8" xfId="3969"/>
    <cellStyle name="Heading 3 2 7 8 2" xfId="3970"/>
    <cellStyle name="Heading 3 2 7 8 2 2" xfId="3971"/>
    <cellStyle name="Heading 3 2 7 8 3" xfId="3972"/>
    <cellStyle name="Heading 3 2 7 8 3 2" xfId="3973"/>
    <cellStyle name="Heading 3 2 7 8 4" xfId="3974"/>
    <cellStyle name="Heading 3 2 7 8 4 2" xfId="3975"/>
    <cellStyle name="Heading 3 2 7 9" xfId="3976"/>
    <cellStyle name="Heading 3 2 7 9 2" xfId="3977"/>
    <cellStyle name="Heading 3 2 7 9 2 2" xfId="3978"/>
    <cellStyle name="Heading 3 2 7 9 3" xfId="3979"/>
    <cellStyle name="Heading 3 2 7 9 3 2" xfId="3980"/>
    <cellStyle name="Heading 3 2 7 9 4" xfId="3981"/>
    <cellStyle name="Heading 3 2 7 9 4 2" xfId="3982"/>
    <cellStyle name="Heading 3 2 8" xfId="3983"/>
    <cellStyle name="Heading 3 2 8 10" xfId="3984"/>
    <cellStyle name="Heading 3 2 8 10 2" xfId="3985"/>
    <cellStyle name="Heading 3 2 8 10 2 2" xfId="3986"/>
    <cellStyle name="Heading 3 2 8 10 3" xfId="3987"/>
    <cellStyle name="Heading 3 2 8 10 3 2" xfId="3988"/>
    <cellStyle name="Heading 3 2 8 10 4" xfId="3989"/>
    <cellStyle name="Heading 3 2 8 10 4 2" xfId="3990"/>
    <cellStyle name="Heading 3 2 8 11" xfId="3991"/>
    <cellStyle name="Heading 3 2 8 11 2" xfId="3992"/>
    <cellStyle name="Heading 3 2 8 11 2 2" xfId="3993"/>
    <cellStyle name="Heading 3 2 8 11 3" xfId="3994"/>
    <cellStyle name="Heading 3 2 8 11 3 2" xfId="3995"/>
    <cellStyle name="Heading 3 2 8 11 4" xfId="3996"/>
    <cellStyle name="Heading 3 2 8 11 4 2" xfId="3997"/>
    <cellStyle name="Heading 3 2 8 12" xfId="3998"/>
    <cellStyle name="Heading 3 2 8 12 2" xfId="3999"/>
    <cellStyle name="Heading 3 2 8 12 2 2" xfId="4000"/>
    <cellStyle name="Heading 3 2 8 12 3" xfId="4001"/>
    <cellStyle name="Heading 3 2 8 12 3 2" xfId="4002"/>
    <cellStyle name="Heading 3 2 8 12 4" xfId="4003"/>
    <cellStyle name="Heading 3 2 8 12 4 2" xfId="4004"/>
    <cellStyle name="Heading 3 2 8 13" xfId="4005"/>
    <cellStyle name="Heading 3 2 8 13 2" xfId="4006"/>
    <cellStyle name="Heading 3 2 8 13 2 2" xfId="4007"/>
    <cellStyle name="Heading 3 2 8 13 3" xfId="4008"/>
    <cellStyle name="Heading 3 2 8 13 3 2" xfId="4009"/>
    <cellStyle name="Heading 3 2 8 13 4" xfId="4010"/>
    <cellStyle name="Heading 3 2 8 13 4 2" xfId="4011"/>
    <cellStyle name="Heading 3 2 8 14" xfId="4012"/>
    <cellStyle name="Heading 3 2 8 14 2" xfId="4013"/>
    <cellStyle name="Heading 3 2 8 14 2 2" xfId="4014"/>
    <cellStyle name="Heading 3 2 8 14 3" xfId="4015"/>
    <cellStyle name="Heading 3 2 8 14 3 2" xfId="4016"/>
    <cellStyle name="Heading 3 2 8 14 4" xfId="4017"/>
    <cellStyle name="Heading 3 2 8 14 4 2" xfId="4018"/>
    <cellStyle name="Heading 3 2 8 15" xfId="4019"/>
    <cellStyle name="Heading 3 2 8 15 2" xfId="4020"/>
    <cellStyle name="Heading 3 2 8 15 2 2" xfId="4021"/>
    <cellStyle name="Heading 3 2 8 15 3" xfId="4022"/>
    <cellStyle name="Heading 3 2 8 15 3 2" xfId="4023"/>
    <cellStyle name="Heading 3 2 8 15 4" xfId="4024"/>
    <cellStyle name="Heading 3 2 8 15 4 2" xfId="4025"/>
    <cellStyle name="Heading 3 2 8 16" xfId="4026"/>
    <cellStyle name="Heading 3 2 8 16 2" xfId="4027"/>
    <cellStyle name="Heading 3 2 8 17" xfId="4028"/>
    <cellStyle name="Heading 3 2 8 17 2" xfId="4029"/>
    <cellStyle name="Heading 3 2 8 18" xfId="4030"/>
    <cellStyle name="Heading 3 2 8 18 2" xfId="4031"/>
    <cellStyle name="Heading 3 2 8 19" xfId="4032"/>
    <cellStyle name="Heading 3 2 8 2" xfId="4033"/>
    <cellStyle name="Heading 3 2 8 2 2" xfId="4034"/>
    <cellStyle name="Heading 3 2 8 2 2 2" xfId="4035"/>
    <cellStyle name="Heading 3 2 8 2 3" xfId="4036"/>
    <cellStyle name="Heading 3 2 8 2 3 2" xfId="4037"/>
    <cellStyle name="Heading 3 2 8 2 4" xfId="4038"/>
    <cellStyle name="Heading 3 2 8 2 4 2" xfId="4039"/>
    <cellStyle name="Heading 3 2 8 20" xfId="4040"/>
    <cellStyle name="Heading 3 2 8 21" xfId="4041"/>
    <cellStyle name="Heading 3 2 8 22" xfId="4042"/>
    <cellStyle name="Heading 3 2 8 23" xfId="4043"/>
    <cellStyle name="Heading 3 2 8 24" xfId="4044"/>
    <cellStyle name="Heading 3 2 8 25" xfId="4045"/>
    <cellStyle name="Heading 3 2 8 3" xfId="4046"/>
    <cellStyle name="Heading 3 2 8 3 2" xfId="4047"/>
    <cellStyle name="Heading 3 2 8 3 2 2" xfId="4048"/>
    <cellStyle name="Heading 3 2 8 3 3" xfId="4049"/>
    <cellStyle name="Heading 3 2 8 3 3 2" xfId="4050"/>
    <cellStyle name="Heading 3 2 8 3 4" xfId="4051"/>
    <cellStyle name="Heading 3 2 8 3 4 2" xfId="4052"/>
    <cellStyle name="Heading 3 2 8 4" xfId="4053"/>
    <cellStyle name="Heading 3 2 8 4 2" xfId="4054"/>
    <cellStyle name="Heading 3 2 8 4 2 2" xfId="4055"/>
    <cellStyle name="Heading 3 2 8 4 3" xfId="4056"/>
    <cellStyle name="Heading 3 2 8 4 3 2" xfId="4057"/>
    <cellStyle name="Heading 3 2 8 4 4" xfId="4058"/>
    <cellStyle name="Heading 3 2 8 4 4 2" xfId="4059"/>
    <cellStyle name="Heading 3 2 8 5" xfId="4060"/>
    <cellStyle name="Heading 3 2 8 5 2" xfId="4061"/>
    <cellStyle name="Heading 3 2 8 5 2 2" xfId="4062"/>
    <cellStyle name="Heading 3 2 8 5 3" xfId="4063"/>
    <cellStyle name="Heading 3 2 8 5 3 2" xfId="4064"/>
    <cellStyle name="Heading 3 2 8 5 4" xfId="4065"/>
    <cellStyle name="Heading 3 2 8 5 4 2" xfId="4066"/>
    <cellStyle name="Heading 3 2 8 6" xfId="4067"/>
    <cellStyle name="Heading 3 2 8 6 2" xfId="4068"/>
    <cellStyle name="Heading 3 2 8 6 2 2" xfId="4069"/>
    <cellStyle name="Heading 3 2 8 6 3" xfId="4070"/>
    <cellStyle name="Heading 3 2 8 6 3 2" xfId="4071"/>
    <cellStyle name="Heading 3 2 8 6 4" xfId="4072"/>
    <cellStyle name="Heading 3 2 8 6 4 2" xfId="4073"/>
    <cellStyle name="Heading 3 2 8 7" xfId="4074"/>
    <cellStyle name="Heading 3 2 8 7 2" xfId="4075"/>
    <cellStyle name="Heading 3 2 8 7 2 2" xfId="4076"/>
    <cellStyle name="Heading 3 2 8 7 3" xfId="4077"/>
    <cellStyle name="Heading 3 2 8 7 3 2" xfId="4078"/>
    <cellStyle name="Heading 3 2 8 7 4" xfId="4079"/>
    <cellStyle name="Heading 3 2 8 7 4 2" xfId="4080"/>
    <cellStyle name="Heading 3 2 8 8" xfId="4081"/>
    <cellStyle name="Heading 3 2 8 8 2" xfId="4082"/>
    <cellStyle name="Heading 3 2 8 8 2 2" xfId="4083"/>
    <cellStyle name="Heading 3 2 8 8 3" xfId="4084"/>
    <cellStyle name="Heading 3 2 8 8 3 2" xfId="4085"/>
    <cellStyle name="Heading 3 2 8 8 4" xfId="4086"/>
    <cellStyle name="Heading 3 2 8 8 4 2" xfId="4087"/>
    <cellStyle name="Heading 3 2 8 9" xfId="4088"/>
    <cellStyle name="Heading 3 2 8 9 2" xfId="4089"/>
    <cellStyle name="Heading 3 2 8 9 2 2" xfId="4090"/>
    <cellStyle name="Heading 3 2 8 9 3" xfId="4091"/>
    <cellStyle name="Heading 3 2 8 9 3 2" xfId="4092"/>
    <cellStyle name="Heading 3 2 8 9 4" xfId="4093"/>
    <cellStyle name="Heading 3 2 8 9 4 2" xfId="4094"/>
    <cellStyle name="Heading 3 2 9" xfId="4095"/>
    <cellStyle name="Heading 3 2 9 10" xfId="4096"/>
    <cellStyle name="Heading 3 2 9 10 2" xfId="4097"/>
    <cellStyle name="Heading 3 2 9 10 2 2" xfId="4098"/>
    <cellStyle name="Heading 3 2 9 10 3" xfId="4099"/>
    <cellStyle name="Heading 3 2 9 10 3 2" xfId="4100"/>
    <cellStyle name="Heading 3 2 9 10 4" xfId="4101"/>
    <cellStyle name="Heading 3 2 9 10 4 2" xfId="4102"/>
    <cellStyle name="Heading 3 2 9 11" xfId="4103"/>
    <cellStyle name="Heading 3 2 9 11 2" xfId="4104"/>
    <cellStyle name="Heading 3 2 9 11 2 2" xfId="4105"/>
    <cellStyle name="Heading 3 2 9 11 3" xfId="4106"/>
    <cellStyle name="Heading 3 2 9 11 3 2" xfId="4107"/>
    <cellStyle name="Heading 3 2 9 11 4" xfId="4108"/>
    <cellStyle name="Heading 3 2 9 11 4 2" xfId="4109"/>
    <cellStyle name="Heading 3 2 9 12" xfId="4110"/>
    <cellStyle name="Heading 3 2 9 12 2" xfId="4111"/>
    <cellStyle name="Heading 3 2 9 12 2 2" xfId="4112"/>
    <cellStyle name="Heading 3 2 9 12 3" xfId="4113"/>
    <cellStyle name="Heading 3 2 9 12 3 2" xfId="4114"/>
    <cellStyle name="Heading 3 2 9 12 4" xfId="4115"/>
    <cellStyle name="Heading 3 2 9 12 4 2" xfId="4116"/>
    <cellStyle name="Heading 3 2 9 13" xfId="4117"/>
    <cellStyle name="Heading 3 2 9 13 2" xfId="4118"/>
    <cellStyle name="Heading 3 2 9 13 2 2" xfId="4119"/>
    <cellStyle name="Heading 3 2 9 13 3" xfId="4120"/>
    <cellStyle name="Heading 3 2 9 13 3 2" xfId="4121"/>
    <cellStyle name="Heading 3 2 9 13 4" xfId="4122"/>
    <cellStyle name="Heading 3 2 9 13 4 2" xfId="4123"/>
    <cellStyle name="Heading 3 2 9 14" xfId="4124"/>
    <cellStyle name="Heading 3 2 9 14 2" xfId="4125"/>
    <cellStyle name="Heading 3 2 9 14 2 2" xfId="4126"/>
    <cellStyle name="Heading 3 2 9 14 3" xfId="4127"/>
    <cellStyle name="Heading 3 2 9 14 3 2" xfId="4128"/>
    <cellStyle name="Heading 3 2 9 14 4" xfId="4129"/>
    <cellStyle name="Heading 3 2 9 14 4 2" xfId="4130"/>
    <cellStyle name="Heading 3 2 9 15" xfId="4131"/>
    <cellStyle name="Heading 3 2 9 15 2" xfId="4132"/>
    <cellStyle name="Heading 3 2 9 15 2 2" xfId="4133"/>
    <cellStyle name="Heading 3 2 9 15 3" xfId="4134"/>
    <cellStyle name="Heading 3 2 9 15 3 2" xfId="4135"/>
    <cellStyle name="Heading 3 2 9 15 4" xfId="4136"/>
    <cellStyle name="Heading 3 2 9 15 4 2" xfId="4137"/>
    <cellStyle name="Heading 3 2 9 16" xfId="4138"/>
    <cellStyle name="Heading 3 2 9 16 2" xfId="4139"/>
    <cellStyle name="Heading 3 2 9 17" xfId="4140"/>
    <cellStyle name="Heading 3 2 9 17 2" xfId="4141"/>
    <cellStyle name="Heading 3 2 9 18" xfId="4142"/>
    <cellStyle name="Heading 3 2 9 18 2" xfId="4143"/>
    <cellStyle name="Heading 3 2 9 19" xfId="4144"/>
    <cellStyle name="Heading 3 2 9 2" xfId="4145"/>
    <cellStyle name="Heading 3 2 9 2 2" xfId="4146"/>
    <cellStyle name="Heading 3 2 9 2 2 2" xfId="4147"/>
    <cellStyle name="Heading 3 2 9 2 3" xfId="4148"/>
    <cellStyle name="Heading 3 2 9 2 3 2" xfId="4149"/>
    <cellStyle name="Heading 3 2 9 2 4" xfId="4150"/>
    <cellStyle name="Heading 3 2 9 2 4 2" xfId="4151"/>
    <cellStyle name="Heading 3 2 9 20" xfId="4152"/>
    <cellStyle name="Heading 3 2 9 21" xfId="4153"/>
    <cellStyle name="Heading 3 2 9 22" xfId="4154"/>
    <cellStyle name="Heading 3 2 9 23" xfId="4155"/>
    <cellStyle name="Heading 3 2 9 24" xfId="4156"/>
    <cellStyle name="Heading 3 2 9 25" xfId="4157"/>
    <cellStyle name="Heading 3 2 9 3" xfId="4158"/>
    <cellStyle name="Heading 3 2 9 3 2" xfId="4159"/>
    <cellStyle name="Heading 3 2 9 3 2 2" xfId="4160"/>
    <cellStyle name="Heading 3 2 9 3 3" xfId="4161"/>
    <cellStyle name="Heading 3 2 9 3 3 2" xfId="4162"/>
    <cellStyle name="Heading 3 2 9 3 4" xfId="4163"/>
    <cellStyle name="Heading 3 2 9 3 4 2" xfId="4164"/>
    <cellStyle name="Heading 3 2 9 4" xfId="4165"/>
    <cellStyle name="Heading 3 2 9 4 2" xfId="4166"/>
    <cellStyle name="Heading 3 2 9 4 2 2" xfId="4167"/>
    <cellStyle name="Heading 3 2 9 4 3" xfId="4168"/>
    <cellStyle name="Heading 3 2 9 4 3 2" xfId="4169"/>
    <cellStyle name="Heading 3 2 9 4 4" xfId="4170"/>
    <cellStyle name="Heading 3 2 9 4 4 2" xfId="4171"/>
    <cellStyle name="Heading 3 2 9 5" xfId="4172"/>
    <cellStyle name="Heading 3 2 9 5 2" xfId="4173"/>
    <cellStyle name="Heading 3 2 9 5 2 2" xfId="4174"/>
    <cellStyle name="Heading 3 2 9 5 3" xfId="4175"/>
    <cellStyle name="Heading 3 2 9 5 3 2" xfId="4176"/>
    <cellStyle name="Heading 3 2 9 5 4" xfId="4177"/>
    <cellStyle name="Heading 3 2 9 5 4 2" xfId="4178"/>
    <cellStyle name="Heading 3 2 9 6" xfId="4179"/>
    <cellStyle name="Heading 3 2 9 6 2" xfId="4180"/>
    <cellStyle name="Heading 3 2 9 6 2 2" xfId="4181"/>
    <cellStyle name="Heading 3 2 9 6 3" xfId="4182"/>
    <cellStyle name="Heading 3 2 9 6 3 2" xfId="4183"/>
    <cellStyle name="Heading 3 2 9 6 4" xfId="4184"/>
    <cellStyle name="Heading 3 2 9 6 4 2" xfId="4185"/>
    <cellStyle name="Heading 3 2 9 7" xfId="4186"/>
    <cellStyle name="Heading 3 2 9 7 2" xfId="4187"/>
    <cellStyle name="Heading 3 2 9 7 2 2" xfId="4188"/>
    <cellStyle name="Heading 3 2 9 7 3" xfId="4189"/>
    <cellStyle name="Heading 3 2 9 7 3 2" xfId="4190"/>
    <cellStyle name="Heading 3 2 9 7 4" xfId="4191"/>
    <cellStyle name="Heading 3 2 9 7 4 2" xfId="4192"/>
    <cellStyle name="Heading 3 2 9 8" xfId="4193"/>
    <cellStyle name="Heading 3 2 9 8 2" xfId="4194"/>
    <cellStyle name="Heading 3 2 9 8 2 2" xfId="4195"/>
    <cellStyle name="Heading 3 2 9 8 3" xfId="4196"/>
    <cellStyle name="Heading 3 2 9 8 3 2" xfId="4197"/>
    <cellStyle name="Heading 3 2 9 8 4" xfId="4198"/>
    <cellStyle name="Heading 3 2 9 8 4 2" xfId="4199"/>
    <cellStyle name="Heading 3 2 9 9" xfId="4200"/>
    <cellStyle name="Heading 3 2 9 9 2" xfId="4201"/>
    <cellStyle name="Heading 3 2 9 9 2 2" xfId="4202"/>
    <cellStyle name="Heading 3 2 9 9 3" xfId="4203"/>
    <cellStyle name="Heading 3 2 9 9 3 2" xfId="4204"/>
    <cellStyle name="Heading 3 2 9 9 4" xfId="4205"/>
    <cellStyle name="Heading 3 2 9 9 4 2" xfId="4206"/>
    <cellStyle name="Heading 3 3" xfId="4207"/>
    <cellStyle name="Heading 3 3 10" xfId="4208"/>
    <cellStyle name="Heading 3 3 10 2" xfId="4209"/>
    <cellStyle name="Heading 3 3 10 2 2" xfId="4210"/>
    <cellStyle name="Heading 3 3 10 3" xfId="4211"/>
    <cellStyle name="Heading 3 3 10 3 2" xfId="4212"/>
    <cellStyle name="Heading 3 3 10 4" xfId="4213"/>
    <cellStyle name="Heading 3 3 10 4 2" xfId="4214"/>
    <cellStyle name="Heading 3 3 11" xfId="4215"/>
    <cellStyle name="Heading 3 3 11 2" xfId="4216"/>
    <cellStyle name="Heading 3 3 11 2 2" xfId="4217"/>
    <cellStyle name="Heading 3 3 11 3" xfId="4218"/>
    <cellStyle name="Heading 3 3 11 3 2" xfId="4219"/>
    <cellStyle name="Heading 3 3 11 4" xfId="4220"/>
    <cellStyle name="Heading 3 3 11 4 2" xfId="4221"/>
    <cellStyle name="Heading 3 3 12" xfId="4222"/>
    <cellStyle name="Heading 3 3 12 2" xfId="4223"/>
    <cellStyle name="Heading 3 3 12 2 2" xfId="4224"/>
    <cellStyle name="Heading 3 3 12 3" xfId="4225"/>
    <cellStyle name="Heading 3 3 12 3 2" xfId="4226"/>
    <cellStyle name="Heading 3 3 12 4" xfId="4227"/>
    <cellStyle name="Heading 3 3 12 4 2" xfId="4228"/>
    <cellStyle name="Heading 3 3 13" xfId="4229"/>
    <cellStyle name="Heading 3 3 13 2" xfId="4230"/>
    <cellStyle name="Heading 3 3 13 2 2" xfId="4231"/>
    <cellStyle name="Heading 3 3 13 3" xfId="4232"/>
    <cellStyle name="Heading 3 3 13 3 2" xfId="4233"/>
    <cellStyle name="Heading 3 3 13 4" xfId="4234"/>
    <cellStyle name="Heading 3 3 13 4 2" xfId="4235"/>
    <cellStyle name="Heading 3 3 14" xfId="4236"/>
    <cellStyle name="Heading 3 3 14 2" xfId="4237"/>
    <cellStyle name="Heading 3 3 14 2 2" xfId="4238"/>
    <cellStyle name="Heading 3 3 14 3" xfId="4239"/>
    <cellStyle name="Heading 3 3 14 3 2" xfId="4240"/>
    <cellStyle name="Heading 3 3 14 4" xfId="4241"/>
    <cellStyle name="Heading 3 3 14 4 2" xfId="4242"/>
    <cellStyle name="Heading 3 3 15" xfId="4243"/>
    <cellStyle name="Heading 3 3 15 2" xfId="4244"/>
    <cellStyle name="Heading 3 3 15 2 2" xfId="4245"/>
    <cellStyle name="Heading 3 3 15 3" xfId="4246"/>
    <cellStyle name="Heading 3 3 15 3 2" xfId="4247"/>
    <cellStyle name="Heading 3 3 15 4" xfId="4248"/>
    <cellStyle name="Heading 3 3 15 4 2" xfId="4249"/>
    <cellStyle name="Heading 3 3 16" xfId="4250"/>
    <cellStyle name="Heading 3 3 16 2" xfId="4251"/>
    <cellStyle name="Heading 3 3 17" xfId="4252"/>
    <cellStyle name="Heading 3 3 17 2" xfId="4253"/>
    <cellStyle name="Heading 3 3 18" xfId="4254"/>
    <cellStyle name="Heading 3 3 18 2" xfId="4255"/>
    <cellStyle name="Heading 3 3 19" xfId="4256"/>
    <cellStyle name="Heading 3 3 2" xfId="4257"/>
    <cellStyle name="Heading 3 3 2 2" xfId="4258"/>
    <cellStyle name="Heading 3 3 2 2 2" xfId="4259"/>
    <cellStyle name="Heading 3 3 2 3" xfId="4260"/>
    <cellStyle name="Heading 3 3 2 3 2" xfId="4261"/>
    <cellStyle name="Heading 3 3 2 4" xfId="4262"/>
    <cellStyle name="Heading 3 3 2 4 2" xfId="4263"/>
    <cellStyle name="Heading 3 3 20" xfId="4264"/>
    <cellStyle name="Heading 3 3 21" xfId="4265"/>
    <cellStyle name="Heading 3 3 22" xfId="4266"/>
    <cellStyle name="Heading 3 3 23" xfId="4267"/>
    <cellStyle name="Heading 3 3 24" xfId="4268"/>
    <cellStyle name="Heading 3 3 25" xfId="4269"/>
    <cellStyle name="Heading 3 3 3" xfId="4270"/>
    <cellStyle name="Heading 3 3 3 2" xfId="4271"/>
    <cellStyle name="Heading 3 3 3 2 2" xfId="4272"/>
    <cellStyle name="Heading 3 3 3 3" xfId="4273"/>
    <cellStyle name="Heading 3 3 3 3 2" xfId="4274"/>
    <cellStyle name="Heading 3 3 3 4" xfId="4275"/>
    <cellStyle name="Heading 3 3 3 4 2" xfId="4276"/>
    <cellStyle name="Heading 3 3 4" xfId="4277"/>
    <cellStyle name="Heading 3 3 4 2" xfId="4278"/>
    <cellStyle name="Heading 3 3 4 2 2" xfId="4279"/>
    <cellStyle name="Heading 3 3 4 3" xfId="4280"/>
    <cellStyle name="Heading 3 3 4 3 2" xfId="4281"/>
    <cellStyle name="Heading 3 3 4 4" xfId="4282"/>
    <cellStyle name="Heading 3 3 4 4 2" xfId="4283"/>
    <cellStyle name="Heading 3 3 5" xfId="4284"/>
    <cellStyle name="Heading 3 3 5 2" xfId="4285"/>
    <cellStyle name="Heading 3 3 5 2 2" xfId="4286"/>
    <cellStyle name="Heading 3 3 5 3" xfId="4287"/>
    <cellStyle name="Heading 3 3 5 3 2" xfId="4288"/>
    <cellStyle name="Heading 3 3 5 4" xfId="4289"/>
    <cellStyle name="Heading 3 3 5 4 2" xfId="4290"/>
    <cellStyle name="Heading 3 3 6" xfId="4291"/>
    <cellStyle name="Heading 3 3 6 2" xfId="4292"/>
    <cellStyle name="Heading 3 3 6 2 2" xfId="4293"/>
    <cellStyle name="Heading 3 3 6 3" xfId="4294"/>
    <cellStyle name="Heading 3 3 6 3 2" xfId="4295"/>
    <cellStyle name="Heading 3 3 6 4" xfId="4296"/>
    <cellStyle name="Heading 3 3 6 4 2" xfId="4297"/>
    <cellStyle name="Heading 3 3 7" xfId="4298"/>
    <cellStyle name="Heading 3 3 7 2" xfId="4299"/>
    <cellStyle name="Heading 3 3 7 2 2" xfId="4300"/>
    <cellStyle name="Heading 3 3 7 3" xfId="4301"/>
    <cellStyle name="Heading 3 3 7 3 2" xfId="4302"/>
    <cellStyle name="Heading 3 3 7 4" xfId="4303"/>
    <cellStyle name="Heading 3 3 7 4 2" xfId="4304"/>
    <cellStyle name="Heading 3 3 8" xfId="4305"/>
    <cellStyle name="Heading 3 3 8 2" xfId="4306"/>
    <cellStyle name="Heading 3 3 8 2 2" xfId="4307"/>
    <cellStyle name="Heading 3 3 8 3" xfId="4308"/>
    <cellStyle name="Heading 3 3 8 3 2" xfId="4309"/>
    <cellStyle name="Heading 3 3 8 4" xfId="4310"/>
    <cellStyle name="Heading 3 3 8 4 2" xfId="4311"/>
    <cellStyle name="Heading 3 3 9" xfId="4312"/>
    <cellStyle name="Heading 3 3 9 2" xfId="4313"/>
    <cellStyle name="Heading 3 3 9 2 2" xfId="4314"/>
    <cellStyle name="Heading 3 3 9 3" xfId="4315"/>
    <cellStyle name="Heading 3 3 9 3 2" xfId="4316"/>
    <cellStyle name="Heading 3 3 9 4" xfId="4317"/>
    <cellStyle name="Heading 3 3 9 4 2" xfId="4318"/>
    <cellStyle name="Heading 3 4" xfId="4319"/>
    <cellStyle name="Heading 3 4 10" xfId="4320"/>
    <cellStyle name="Heading 3 4 10 2" xfId="4321"/>
    <cellStyle name="Heading 3 4 10 2 2" xfId="4322"/>
    <cellStyle name="Heading 3 4 10 3" xfId="4323"/>
    <cellStyle name="Heading 3 4 10 3 2" xfId="4324"/>
    <cellStyle name="Heading 3 4 10 4" xfId="4325"/>
    <cellStyle name="Heading 3 4 10 4 2" xfId="4326"/>
    <cellStyle name="Heading 3 4 11" xfId="4327"/>
    <cellStyle name="Heading 3 4 11 2" xfId="4328"/>
    <cellStyle name="Heading 3 4 11 2 2" xfId="4329"/>
    <cellStyle name="Heading 3 4 11 3" xfId="4330"/>
    <cellStyle name="Heading 3 4 11 3 2" xfId="4331"/>
    <cellStyle name="Heading 3 4 11 4" xfId="4332"/>
    <cellStyle name="Heading 3 4 11 4 2" xfId="4333"/>
    <cellStyle name="Heading 3 4 12" xfId="4334"/>
    <cellStyle name="Heading 3 4 12 2" xfId="4335"/>
    <cellStyle name="Heading 3 4 12 2 2" xfId="4336"/>
    <cellStyle name="Heading 3 4 12 3" xfId="4337"/>
    <cellStyle name="Heading 3 4 12 3 2" xfId="4338"/>
    <cellStyle name="Heading 3 4 12 4" xfId="4339"/>
    <cellStyle name="Heading 3 4 12 4 2" xfId="4340"/>
    <cellStyle name="Heading 3 4 13" xfId="4341"/>
    <cellStyle name="Heading 3 4 13 2" xfId="4342"/>
    <cellStyle name="Heading 3 4 13 2 2" xfId="4343"/>
    <cellStyle name="Heading 3 4 13 3" xfId="4344"/>
    <cellStyle name="Heading 3 4 13 3 2" xfId="4345"/>
    <cellStyle name="Heading 3 4 13 4" xfId="4346"/>
    <cellStyle name="Heading 3 4 13 4 2" xfId="4347"/>
    <cellStyle name="Heading 3 4 14" xfId="4348"/>
    <cellStyle name="Heading 3 4 14 2" xfId="4349"/>
    <cellStyle name="Heading 3 4 14 2 2" xfId="4350"/>
    <cellStyle name="Heading 3 4 14 3" xfId="4351"/>
    <cellStyle name="Heading 3 4 14 3 2" xfId="4352"/>
    <cellStyle name="Heading 3 4 14 4" xfId="4353"/>
    <cellStyle name="Heading 3 4 14 4 2" xfId="4354"/>
    <cellStyle name="Heading 3 4 15" xfId="4355"/>
    <cellStyle name="Heading 3 4 15 2" xfId="4356"/>
    <cellStyle name="Heading 3 4 15 2 2" xfId="4357"/>
    <cellStyle name="Heading 3 4 15 3" xfId="4358"/>
    <cellStyle name="Heading 3 4 15 3 2" xfId="4359"/>
    <cellStyle name="Heading 3 4 15 4" xfId="4360"/>
    <cellStyle name="Heading 3 4 15 4 2" xfId="4361"/>
    <cellStyle name="Heading 3 4 16" xfId="4362"/>
    <cellStyle name="Heading 3 4 16 2" xfId="4363"/>
    <cellStyle name="Heading 3 4 17" xfId="4364"/>
    <cellStyle name="Heading 3 4 17 2" xfId="4365"/>
    <cellStyle name="Heading 3 4 18" xfId="4366"/>
    <cellStyle name="Heading 3 4 18 2" xfId="4367"/>
    <cellStyle name="Heading 3 4 19" xfId="4368"/>
    <cellStyle name="Heading 3 4 2" xfId="4369"/>
    <cellStyle name="Heading 3 4 2 2" xfId="4370"/>
    <cellStyle name="Heading 3 4 2 2 2" xfId="4371"/>
    <cellStyle name="Heading 3 4 2 3" xfId="4372"/>
    <cellStyle name="Heading 3 4 2 3 2" xfId="4373"/>
    <cellStyle name="Heading 3 4 2 4" xfId="4374"/>
    <cellStyle name="Heading 3 4 2 4 2" xfId="4375"/>
    <cellStyle name="Heading 3 4 20" xfId="4376"/>
    <cellStyle name="Heading 3 4 21" xfId="4377"/>
    <cellStyle name="Heading 3 4 22" xfId="4378"/>
    <cellStyle name="Heading 3 4 23" xfId="4379"/>
    <cellStyle name="Heading 3 4 24" xfId="4380"/>
    <cellStyle name="Heading 3 4 25" xfId="4381"/>
    <cellStyle name="Heading 3 4 3" xfId="4382"/>
    <cellStyle name="Heading 3 4 3 2" xfId="4383"/>
    <cellStyle name="Heading 3 4 3 2 2" xfId="4384"/>
    <cellStyle name="Heading 3 4 3 3" xfId="4385"/>
    <cellStyle name="Heading 3 4 3 3 2" xfId="4386"/>
    <cellStyle name="Heading 3 4 3 4" xfId="4387"/>
    <cellStyle name="Heading 3 4 3 4 2" xfId="4388"/>
    <cellStyle name="Heading 3 4 4" xfId="4389"/>
    <cellStyle name="Heading 3 4 4 2" xfId="4390"/>
    <cellStyle name="Heading 3 4 4 2 2" xfId="4391"/>
    <cellStyle name="Heading 3 4 4 3" xfId="4392"/>
    <cellStyle name="Heading 3 4 4 3 2" xfId="4393"/>
    <cellStyle name="Heading 3 4 4 4" xfId="4394"/>
    <cellStyle name="Heading 3 4 4 4 2" xfId="4395"/>
    <cellStyle name="Heading 3 4 5" xfId="4396"/>
    <cellStyle name="Heading 3 4 5 2" xfId="4397"/>
    <cellStyle name="Heading 3 4 5 2 2" xfId="4398"/>
    <cellStyle name="Heading 3 4 5 3" xfId="4399"/>
    <cellStyle name="Heading 3 4 5 3 2" xfId="4400"/>
    <cellStyle name="Heading 3 4 5 4" xfId="4401"/>
    <cellStyle name="Heading 3 4 5 4 2" xfId="4402"/>
    <cellStyle name="Heading 3 4 6" xfId="4403"/>
    <cellStyle name="Heading 3 4 6 2" xfId="4404"/>
    <cellStyle name="Heading 3 4 6 2 2" xfId="4405"/>
    <cellStyle name="Heading 3 4 6 3" xfId="4406"/>
    <cellStyle name="Heading 3 4 6 3 2" xfId="4407"/>
    <cellStyle name="Heading 3 4 6 4" xfId="4408"/>
    <cellStyle name="Heading 3 4 6 4 2" xfId="4409"/>
    <cellStyle name="Heading 3 4 7" xfId="4410"/>
    <cellStyle name="Heading 3 4 7 2" xfId="4411"/>
    <cellStyle name="Heading 3 4 7 2 2" xfId="4412"/>
    <cellStyle name="Heading 3 4 7 3" xfId="4413"/>
    <cellStyle name="Heading 3 4 7 3 2" xfId="4414"/>
    <cellStyle name="Heading 3 4 7 4" xfId="4415"/>
    <cellStyle name="Heading 3 4 7 4 2" xfId="4416"/>
    <cellStyle name="Heading 3 4 8" xfId="4417"/>
    <cellStyle name="Heading 3 4 8 2" xfId="4418"/>
    <cellStyle name="Heading 3 4 8 2 2" xfId="4419"/>
    <cellStyle name="Heading 3 4 8 3" xfId="4420"/>
    <cellStyle name="Heading 3 4 8 3 2" xfId="4421"/>
    <cellStyle name="Heading 3 4 8 4" xfId="4422"/>
    <cellStyle name="Heading 3 4 8 4 2" xfId="4423"/>
    <cellStyle name="Heading 3 4 9" xfId="4424"/>
    <cellStyle name="Heading 3 4 9 2" xfId="4425"/>
    <cellStyle name="Heading 3 4 9 2 2" xfId="4426"/>
    <cellStyle name="Heading 3 4 9 3" xfId="4427"/>
    <cellStyle name="Heading 3 4 9 3 2" xfId="4428"/>
    <cellStyle name="Heading 3 4 9 4" xfId="4429"/>
    <cellStyle name="Heading 3 4 9 4 2" xfId="4430"/>
    <cellStyle name="Heading 3 5" xfId="4431"/>
    <cellStyle name="Heading 3 5 10" xfId="4432"/>
    <cellStyle name="Heading 3 5 10 2" xfId="4433"/>
    <cellStyle name="Heading 3 5 10 2 2" xfId="4434"/>
    <cellStyle name="Heading 3 5 10 3" xfId="4435"/>
    <cellStyle name="Heading 3 5 10 3 2" xfId="4436"/>
    <cellStyle name="Heading 3 5 10 4" xfId="4437"/>
    <cellStyle name="Heading 3 5 10 4 2" xfId="4438"/>
    <cellStyle name="Heading 3 5 11" xfId="4439"/>
    <cellStyle name="Heading 3 5 11 2" xfId="4440"/>
    <cellStyle name="Heading 3 5 11 2 2" xfId="4441"/>
    <cellStyle name="Heading 3 5 11 3" xfId="4442"/>
    <cellStyle name="Heading 3 5 11 3 2" xfId="4443"/>
    <cellStyle name="Heading 3 5 11 4" xfId="4444"/>
    <cellStyle name="Heading 3 5 11 4 2" xfId="4445"/>
    <cellStyle name="Heading 3 5 12" xfId="4446"/>
    <cellStyle name="Heading 3 5 12 2" xfId="4447"/>
    <cellStyle name="Heading 3 5 12 2 2" xfId="4448"/>
    <cellStyle name="Heading 3 5 12 3" xfId="4449"/>
    <cellStyle name="Heading 3 5 12 3 2" xfId="4450"/>
    <cellStyle name="Heading 3 5 12 4" xfId="4451"/>
    <cellStyle name="Heading 3 5 12 4 2" xfId="4452"/>
    <cellStyle name="Heading 3 5 13" xfId="4453"/>
    <cellStyle name="Heading 3 5 13 2" xfId="4454"/>
    <cellStyle name="Heading 3 5 13 2 2" xfId="4455"/>
    <cellStyle name="Heading 3 5 13 3" xfId="4456"/>
    <cellStyle name="Heading 3 5 13 3 2" xfId="4457"/>
    <cellStyle name="Heading 3 5 13 4" xfId="4458"/>
    <cellStyle name="Heading 3 5 13 4 2" xfId="4459"/>
    <cellStyle name="Heading 3 5 14" xfId="4460"/>
    <cellStyle name="Heading 3 5 14 2" xfId="4461"/>
    <cellStyle name="Heading 3 5 14 2 2" xfId="4462"/>
    <cellStyle name="Heading 3 5 14 3" xfId="4463"/>
    <cellStyle name="Heading 3 5 14 3 2" xfId="4464"/>
    <cellStyle name="Heading 3 5 14 4" xfId="4465"/>
    <cellStyle name="Heading 3 5 14 4 2" xfId="4466"/>
    <cellStyle name="Heading 3 5 15" xfId="4467"/>
    <cellStyle name="Heading 3 5 15 2" xfId="4468"/>
    <cellStyle name="Heading 3 5 15 2 2" xfId="4469"/>
    <cellStyle name="Heading 3 5 15 3" xfId="4470"/>
    <cellStyle name="Heading 3 5 15 3 2" xfId="4471"/>
    <cellStyle name="Heading 3 5 15 4" xfId="4472"/>
    <cellStyle name="Heading 3 5 15 4 2" xfId="4473"/>
    <cellStyle name="Heading 3 5 16" xfId="4474"/>
    <cellStyle name="Heading 3 5 16 2" xfId="4475"/>
    <cellStyle name="Heading 3 5 17" xfId="4476"/>
    <cellStyle name="Heading 3 5 17 2" xfId="4477"/>
    <cellStyle name="Heading 3 5 18" xfId="4478"/>
    <cellStyle name="Heading 3 5 18 2" xfId="4479"/>
    <cellStyle name="Heading 3 5 19" xfId="4480"/>
    <cellStyle name="Heading 3 5 2" xfId="4481"/>
    <cellStyle name="Heading 3 5 2 2" xfId="4482"/>
    <cellStyle name="Heading 3 5 2 2 2" xfId="4483"/>
    <cellStyle name="Heading 3 5 2 3" xfId="4484"/>
    <cellStyle name="Heading 3 5 2 3 2" xfId="4485"/>
    <cellStyle name="Heading 3 5 2 4" xfId="4486"/>
    <cellStyle name="Heading 3 5 2 4 2" xfId="4487"/>
    <cellStyle name="Heading 3 5 20" xfId="4488"/>
    <cellStyle name="Heading 3 5 21" xfId="4489"/>
    <cellStyle name="Heading 3 5 22" xfId="4490"/>
    <cellStyle name="Heading 3 5 23" xfId="4491"/>
    <cellStyle name="Heading 3 5 24" xfId="4492"/>
    <cellStyle name="Heading 3 5 25" xfId="4493"/>
    <cellStyle name="Heading 3 5 3" xfId="4494"/>
    <cellStyle name="Heading 3 5 3 2" xfId="4495"/>
    <cellStyle name="Heading 3 5 3 2 2" xfId="4496"/>
    <cellStyle name="Heading 3 5 3 3" xfId="4497"/>
    <cellStyle name="Heading 3 5 3 3 2" xfId="4498"/>
    <cellStyle name="Heading 3 5 3 4" xfId="4499"/>
    <cellStyle name="Heading 3 5 3 4 2" xfId="4500"/>
    <cellStyle name="Heading 3 5 4" xfId="4501"/>
    <cellStyle name="Heading 3 5 4 2" xfId="4502"/>
    <cellStyle name="Heading 3 5 4 2 2" xfId="4503"/>
    <cellStyle name="Heading 3 5 4 3" xfId="4504"/>
    <cellStyle name="Heading 3 5 4 3 2" xfId="4505"/>
    <cellStyle name="Heading 3 5 4 4" xfId="4506"/>
    <cellStyle name="Heading 3 5 4 4 2" xfId="4507"/>
    <cellStyle name="Heading 3 5 5" xfId="4508"/>
    <cellStyle name="Heading 3 5 5 2" xfId="4509"/>
    <cellStyle name="Heading 3 5 5 2 2" xfId="4510"/>
    <cellStyle name="Heading 3 5 5 3" xfId="4511"/>
    <cellStyle name="Heading 3 5 5 3 2" xfId="4512"/>
    <cellStyle name="Heading 3 5 5 4" xfId="4513"/>
    <cellStyle name="Heading 3 5 5 4 2" xfId="4514"/>
    <cellStyle name="Heading 3 5 6" xfId="4515"/>
    <cellStyle name="Heading 3 5 6 2" xfId="4516"/>
    <cellStyle name="Heading 3 5 6 2 2" xfId="4517"/>
    <cellStyle name="Heading 3 5 6 3" xfId="4518"/>
    <cellStyle name="Heading 3 5 6 3 2" xfId="4519"/>
    <cellStyle name="Heading 3 5 6 4" xfId="4520"/>
    <cellStyle name="Heading 3 5 6 4 2" xfId="4521"/>
    <cellStyle name="Heading 3 5 7" xfId="4522"/>
    <cellStyle name="Heading 3 5 7 2" xfId="4523"/>
    <cellStyle name="Heading 3 5 7 2 2" xfId="4524"/>
    <cellStyle name="Heading 3 5 7 3" xfId="4525"/>
    <cellStyle name="Heading 3 5 7 3 2" xfId="4526"/>
    <cellStyle name="Heading 3 5 7 4" xfId="4527"/>
    <cellStyle name="Heading 3 5 7 4 2" xfId="4528"/>
    <cellStyle name="Heading 3 5 8" xfId="4529"/>
    <cellStyle name="Heading 3 5 8 2" xfId="4530"/>
    <cellStyle name="Heading 3 5 8 2 2" xfId="4531"/>
    <cellStyle name="Heading 3 5 8 3" xfId="4532"/>
    <cellStyle name="Heading 3 5 8 3 2" xfId="4533"/>
    <cellStyle name="Heading 3 5 8 4" xfId="4534"/>
    <cellStyle name="Heading 3 5 8 4 2" xfId="4535"/>
    <cellStyle name="Heading 3 5 9" xfId="4536"/>
    <cellStyle name="Heading 3 5 9 2" xfId="4537"/>
    <cellStyle name="Heading 3 5 9 2 2" xfId="4538"/>
    <cellStyle name="Heading 3 5 9 3" xfId="4539"/>
    <cellStyle name="Heading 3 5 9 3 2" xfId="4540"/>
    <cellStyle name="Heading 3 5 9 4" xfId="4541"/>
    <cellStyle name="Heading 3 5 9 4 2" xfId="4542"/>
    <cellStyle name="Heading 3 6" xfId="4543"/>
    <cellStyle name="Heading 3 6 10" xfId="4544"/>
    <cellStyle name="Heading 3 6 10 2" xfId="4545"/>
    <cellStyle name="Heading 3 6 10 2 2" xfId="4546"/>
    <cellStyle name="Heading 3 6 10 3" xfId="4547"/>
    <cellStyle name="Heading 3 6 10 3 2" xfId="4548"/>
    <cellStyle name="Heading 3 6 10 4" xfId="4549"/>
    <cellStyle name="Heading 3 6 10 4 2" xfId="4550"/>
    <cellStyle name="Heading 3 6 11" xfId="4551"/>
    <cellStyle name="Heading 3 6 11 2" xfId="4552"/>
    <cellStyle name="Heading 3 6 11 2 2" xfId="4553"/>
    <cellStyle name="Heading 3 6 11 3" xfId="4554"/>
    <cellStyle name="Heading 3 6 11 3 2" xfId="4555"/>
    <cellStyle name="Heading 3 6 11 4" xfId="4556"/>
    <cellStyle name="Heading 3 6 11 4 2" xfId="4557"/>
    <cellStyle name="Heading 3 6 12" xfId="4558"/>
    <cellStyle name="Heading 3 6 12 2" xfId="4559"/>
    <cellStyle name="Heading 3 6 12 2 2" xfId="4560"/>
    <cellStyle name="Heading 3 6 12 3" xfId="4561"/>
    <cellStyle name="Heading 3 6 12 3 2" xfId="4562"/>
    <cellStyle name="Heading 3 6 12 4" xfId="4563"/>
    <cellStyle name="Heading 3 6 12 4 2" xfId="4564"/>
    <cellStyle name="Heading 3 6 13" xfId="4565"/>
    <cellStyle name="Heading 3 6 13 2" xfId="4566"/>
    <cellStyle name="Heading 3 6 13 2 2" xfId="4567"/>
    <cellStyle name="Heading 3 6 13 3" xfId="4568"/>
    <cellStyle name="Heading 3 6 13 3 2" xfId="4569"/>
    <cellStyle name="Heading 3 6 13 4" xfId="4570"/>
    <cellStyle name="Heading 3 6 13 4 2" xfId="4571"/>
    <cellStyle name="Heading 3 6 14" xfId="4572"/>
    <cellStyle name="Heading 3 6 14 2" xfId="4573"/>
    <cellStyle name="Heading 3 6 14 2 2" xfId="4574"/>
    <cellStyle name="Heading 3 6 14 3" xfId="4575"/>
    <cellStyle name="Heading 3 6 14 3 2" xfId="4576"/>
    <cellStyle name="Heading 3 6 14 4" xfId="4577"/>
    <cellStyle name="Heading 3 6 14 4 2" xfId="4578"/>
    <cellStyle name="Heading 3 6 15" xfId="4579"/>
    <cellStyle name="Heading 3 6 15 2" xfId="4580"/>
    <cellStyle name="Heading 3 6 15 2 2" xfId="4581"/>
    <cellStyle name="Heading 3 6 15 3" xfId="4582"/>
    <cellStyle name="Heading 3 6 15 3 2" xfId="4583"/>
    <cellStyle name="Heading 3 6 15 4" xfId="4584"/>
    <cellStyle name="Heading 3 6 15 4 2" xfId="4585"/>
    <cellStyle name="Heading 3 6 16" xfId="4586"/>
    <cellStyle name="Heading 3 6 16 2" xfId="4587"/>
    <cellStyle name="Heading 3 6 17" xfId="4588"/>
    <cellStyle name="Heading 3 6 17 2" xfId="4589"/>
    <cellStyle name="Heading 3 6 18" xfId="4590"/>
    <cellStyle name="Heading 3 6 18 2" xfId="4591"/>
    <cellStyle name="Heading 3 6 19" xfId="4592"/>
    <cellStyle name="Heading 3 6 2" xfId="4593"/>
    <cellStyle name="Heading 3 6 2 2" xfId="4594"/>
    <cellStyle name="Heading 3 6 2 2 2" xfId="4595"/>
    <cellStyle name="Heading 3 6 2 3" xfId="4596"/>
    <cellStyle name="Heading 3 6 2 3 2" xfId="4597"/>
    <cellStyle name="Heading 3 6 2 4" xfId="4598"/>
    <cellStyle name="Heading 3 6 2 4 2" xfId="4599"/>
    <cellStyle name="Heading 3 6 20" xfId="4600"/>
    <cellStyle name="Heading 3 6 21" xfId="4601"/>
    <cellStyle name="Heading 3 6 22" xfId="4602"/>
    <cellStyle name="Heading 3 6 23" xfId="4603"/>
    <cellStyle name="Heading 3 6 24" xfId="4604"/>
    <cellStyle name="Heading 3 6 25" xfId="4605"/>
    <cellStyle name="Heading 3 6 3" xfId="4606"/>
    <cellStyle name="Heading 3 6 3 2" xfId="4607"/>
    <cellStyle name="Heading 3 6 3 2 2" xfId="4608"/>
    <cellStyle name="Heading 3 6 3 3" xfId="4609"/>
    <cellStyle name="Heading 3 6 3 3 2" xfId="4610"/>
    <cellStyle name="Heading 3 6 3 4" xfId="4611"/>
    <cellStyle name="Heading 3 6 3 4 2" xfId="4612"/>
    <cellStyle name="Heading 3 6 4" xfId="4613"/>
    <cellStyle name="Heading 3 6 4 2" xfId="4614"/>
    <cellStyle name="Heading 3 6 4 2 2" xfId="4615"/>
    <cellStyle name="Heading 3 6 4 3" xfId="4616"/>
    <cellStyle name="Heading 3 6 4 3 2" xfId="4617"/>
    <cellStyle name="Heading 3 6 4 4" xfId="4618"/>
    <cellStyle name="Heading 3 6 4 4 2" xfId="4619"/>
    <cellStyle name="Heading 3 6 5" xfId="4620"/>
    <cellStyle name="Heading 3 6 5 2" xfId="4621"/>
    <cellStyle name="Heading 3 6 5 2 2" xfId="4622"/>
    <cellStyle name="Heading 3 6 5 3" xfId="4623"/>
    <cellStyle name="Heading 3 6 5 3 2" xfId="4624"/>
    <cellStyle name="Heading 3 6 5 4" xfId="4625"/>
    <cellStyle name="Heading 3 6 5 4 2" xfId="4626"/>
    <cellStyle name="Heading 3 6 6" xfId="4627"/>
    <cellStyle name="Heading 3 6 6 2" xfId="4628"/>
    <cellStyle name="Heading 3 6 6 2 2" xfId="4629"/>
    <cellStyle name="Heading 3 6 6 3" xfId="4630"/>
    <cellStyle name="Heading 3 6 6 3 2" xfId="4631"/>
    <cellStyle name="Heading 3 6 6 4" xfId="4632"/>
    <cellStyle name="Heading 3 6 6 4 2" xfId="4633"/>
    <cellStyle name="Heading 3 6 7" xfId="4634"/>
    <cellStyle name="Heading 3 6 7 2" xfId="4635"/>
    <cellStyle name="Heading 3 6 7 2 2" xfId="4636"/>
    <cellStyle name="Heading 3 6 7 3" xfId="4637"/>
    <cellStyle name="Heading 3 6 7 3 2" xfId="4638"/>
    <cellStyle name="Heading 3 6 7 4" xfId="4639"/>
    <cellStyle name="Heading 3 6 7 4 2" xfId="4640"/>
    <cellStyle name="Heading 3 6 8" xfId="4641"/>
    <cellStyle name="Heading 3 6 8 2" xfId="4642"/>
    <cellStyle name="Heading 3 6 8 2 2" xfId="4643"/>
    <cellStyle name="Heading 3 6 8 3" xfId="4644"/>
    <cellStyle name="Heading 3 6 8 3 2" xfId="4645"/>
    <cellStyle name="Heading 3 6 8 4" xfId="4646"/>
    <cellStyle name="Heading 3 6 8 4 2" xfId="4647"/>
    <cellStyle name="Heading 3 6 9" xfId="4648"/>
    <cellStyle name="Heading 3 6 9 2" xfId="4649"/>
    <cellStyle name="Heading 3 6 9 2 2" xfId="4650"/>
    <cellStyle name="Heading 3 6 9 3" xfId="4651"/>
    <cellStyle name="Heading 3 6 9 3 2" xfId="4652"/>
    <cellStyle name="Heading 3 6 9 4" xfId="4653"/>
    <cellStyle name="Heading 3 6 9 4 2" xfId="4654"/>
    <cellStyle name="Heading 3 7" xfId="4655"/>
    <cellStyle name="Heading 3 7 10" xfId="4656"/>
    <cellStyle name="Heading 3 7 10 2" xfId="4657"/>
    <cellStyle name="Heading 3 7 10 2 2" xfId="4658"/>
    <cellStyle name="Heading 3 7 10 3" xfId="4659"/>
    <cellStyle name="Heading 3 7 10 3 2" xfId="4660"/>
    <cellStyle name="Heading 3 7 10 4" xfId="4661"/>
    <cellStyle name="Heading 3 7 10 4 2" xfId="4662"/>
    <cellStyle name="Heading 3 7 11" xfId="4663"/>
    <cellStyle name="Heading 3 7 11 2" xfId="4664"/>
    <cellStyle name="Heading 3 7 11 2 2" xfId="4665"/>
    <cellStyle name="Heading 3 7 11 3" xfId="4666"/>
    <cellStyle name="Heading 3 7 11 3 2" xfId="4667"/>
    <cellStyle name="Heading 3 7 11 4" xfId="4668"/>
    <cellStyle name="Heading 3 7 11 4 2" xfId="4669"/>
    <cellStyle name="Heading 3 7 12" xfId="4670"/>
    <cellStyle name="Heading 3 7 12 2" xfId="4671"/>
    <cellStyle name="Heading 3 7 12 2 2" xfId="4672"/>
    <cellStyle name="Heading 3 7 12 3" xfId="4673"/>
    <cellStyle name="Heading 3 7 12 3 2" xfId="4674"/>
    <cellStyle name="Heading 3 7 12 4" xfId="4675"/>
    <cellStyle name="Heading 3 7 12 4 2" xfId="4676"/>
    <cellStyle name="Heading 3 7 13" xfId="4677"/>
    <cellStyle name="Heading 3 7 13 2" xfId="4678"/>
    <cellStyle name="Heading 3 7 13 2 2" xfId="4679"/>
    <cellStyle name="Heading 3 7 13 3" xfId="4680"/>
    <cellStyle name="Heading 3 7 13 3 2" xfId="4681"/>
    <cellStyle name="Heading 3 7 13 4" xfId="4682"/>
    <cellStyle name="Heading 3 7 13 4 2" xfId="4683"/>
    <cellStyle name="Heading 3 7 14" xfId="4684"/>
    <cellStyle name="Heading 3 7 14 2" xfId="4685"/>
    <cellStyle name="Heading 3 7 14 2 2" xfId="4686"/>
    <cellStyle name="Heading 3 7 14 3" xfId="4687"/>
    <cellStyle name="Heading 3 7 14 3 2" xfId="4688"/>
    <cellStyle name="Heading 3 7 14 4" xfId="4689"/>
    <cellStyle name="Heading 3 7 14 4 2" xfId="4690"/>
    <cellStyle name="Heading 3 7 15" xfId="4691"/>
    <cellStyle name="Heading 3 7 15 2" xfId="4692"/>
    <cellStyle name="Heading 3 7 15 2 2" xfId="4693"/>
    <cellStyle name="Heading 3 7 15 3" xfId="4694"/>
    <cellStyle name="Heading 3 7 15 3 2" xfId="4695"/>
    <cellStyle name="Heading 3 7 15 4" xfId="4696"/>
    <cellStyle name="Heading 3 7 15 4 2" xfId="4697"/>
    <cellStyle name="Heading 3 7 16" xfId="4698"/>
    <cellStyle name="Heading 3 7 16 2" xfId="4699"/>
    <cellStyle name="Heading 3 7 17" xfId="4700"/>
    <cellStyle name="Heading 3 7 17 2" xfId="4701"/>
    <cellStyle name="Heading 3 7 18" xfId="4702"/>
    <cellStyle name="Heading 3 7 18 2" xfId="4703"/>
    <cellStyle name="Heading 3 7 19" xfId="4704"/>
    <cellStyle name="Heading 3 7 2" xfId="4705"/>
    <cellStyle name="Heading 3 7 2 2" xfId="4706"/>
    <cellStyle name="Heading 3 7 2 2 2" xfId="4707"/>
    <cellStyle name="Heading 3 7 2 3" xfId="4708"/>
    <cellStyle name="Heading 3 7 2 3 2" xfId="4709"/>
    <cellStyle name="Heading 3 7 2 4" xfId="4710"/>
    <cellStyle name="Heading 3 7 2 4 2" xfId="4711"/>
    <cellStyle name="Heading 3 7 20" xfId="4712"/>
    <cellStyle name="Heading 3 7 21" xfId="4713"/>
    <cellStyle name="Heading 3 7 22" xfId="4714"/>
    <cellStyle name="Heading 3 7 23" xfId="4715"/>
    <cellStyle name="Heading 3 7 24" xfId="4716"/>
    <cellStyle name="Heading 3 7 25" xfId="4717"/>
    <cellStyle name="Heading 3 7 3" xfId="4718"/>
    <cellStyle name="Heading 3 7 3 2" xfId="4719"/>
    <cellStyle name="Heading 3 7 3 2 2" xfId="4720"/>
    <cellStyle name="Heading 3 7 3 3" xfId="4721"/>
    <cellStyle name="Heading 3 7 3 3 2" xfId="4722"/>
    <cellStyle name="Heading 3 7 3 4" xfId="4723"/>
    <cellStyle name="Heading 3 7 3 4 2" xfId="4724"/>
    <cellStyle name="Heading 3 7 4" xfId="4725"/>
    <cellStyle name="Heading 3 7 4 2" xfId="4726"/>
    <cellStyle name="Heading 3 7 4 2 2" xfId="4727"/>
    <cellStyle name="Heading 3 7 4 3" xfId="4728"/>
    <cellStyle name="Heading 3 7 4 3 2" xfId="4729"/>
    <cellStyle name="Heading 3 7 4 4" xfId="4730"/>
    <cellStyle name="Heading 3 7 4 4 2" xfId="4731"/>
    <cellStyle name="Heading 3 7 5" xfId="4732"/>
    <cellStyle name="Heading 3 7 5 2" xfId="4733"/>
    <cellStyle name="Heading 3 7 5 2 2" xfId="4734"/>
    <cellStyle name="Heading 3 7 5 3" xfId="4735"/>
    <cellStyle name="Heading 3 7 5 3 2" xfId="4736"/>
    <cellStyle name="Heading 3 7 5 4" xfId="4737"/>
    <cellStyle name="Heading 3 7 5 4 2" xfId="4738"/>
    <cellStyle name="Heading 3 7 6" xfId="4739"/>
    <cellStyle name="Heading 3 7 6 2" xfId="4740"/>
    <cellStyle name="Heading 3 7 6 2 2" xfId="4741"/>
    <cellStyle name="Heading 3 7 6 3" xfId="4742"/>
    <cellStyle name="Heading 3 7 6 3 2" xfId="4743"/>
    <cellStyle name="Heading 3 7 6 4" xfId="4744"/>
    <cellStyle name="Heading 3 7 6 4 2" xfId="4745"/>
    <cellStyle name="Heading 3 7 7" xfId="4746"/>
    <cellStyle name="Heading 3 7 7 2" xfId="4747"/>
    <cellStyle name="Heading 3 7 7 2 2" xfId="4748"/>
    <cellStyle name="Heading 3 7 7 3" xfId="4749"/>
    <cellStyle name="Heading 3 7 7 3 2" xfId="4750"/>
    <cellStyle name="Heading 3 7 7 4" xfId="4751"/>
    <cellStyle name="Heading 3 7 7 4 2" xfId="4752"/>
    <cellStyle name="Heading 3 7 8" xfId="4753"/>
    <cellStyle name="Heading 3 7 8 2" xfId="4754"/>
    <cellStyle name="Heading 3 7 8 2 2" xfId="4755"/>
    <cellStyle name="Heading 3 7 8 3" xfId="4756"/>
    <cellStyle name="Heading 3 7 8 3 2" xfId="4757"/>
    <cellStyle name="Heading 3 7 8 4" xfId="4758"/>
    <cellStyle name="Heading 3 7 8 4 2" xfId="4759"/>
    <cellStyle name="Heading 3 7 9" xfId="4760"/>
    <cellStyle name="Heading 3 7 9 2" xfId="4761"/>
    <cellStyle name="Heading 3 7 9 2 2" xfId="4762"/>
    <cellStyle name="Heading 3 7 9 3" xfId="4763"/>
    <cellStyle name="Heading 3 7 9 3 2" xfId="4764"/>
    <cellStyle name="Heading 3 7 9 4" xfId="4765"/>
    <cellStyle name="Heading 3 7 9 4 2" xfId="4766"/>
    <cellStyle name="Heading 3 8" xfId="4767"/>
    <cellStyle name="Heading 3 8 10" xfId="4768"/>
    <cellStyle name="Heading 3 8 10 2" xfId="4769"/>
    <cellStyle name="Heading 3 8 10 2 2" xfId="4770"/>
    <cellStyle name="Heading 3 8 10 3" xfId="4771"/>
    <cellStyle name="Heading 3 8 10 3 2" xfId="4772"/>
    <cellStyle name="Heading 3 8 10 4" xfId="4773"/>
    <cellStyle name="Heading 3 8 10 4 2" xfId="4774"/>
    <cellStyle name="Heading 3 8 11" xfId="4775"/>
    <cellStyle name="Heading 3 8 11 2" xfId="4776"/>
    <cellStyle name="Heading 3 8 11 2 2" xfId="4777"/>
    <cellStyle name="Heading 3 8 11 3" xfId="4778"/>
    <cellStyle name="Heading 3 8 11 3 2" xfId="4779"/>
    <cellStyle name="Heading 3 8 11 4" xfId="4780"/>
    <cellStyle name="Heading 3 8 11 4 2" xfId="4781"/>
    <cellStyle name="Heading 3 8 12" xfId="4782"/>
    <cellStyle name="Heading 3 8 12 2" xfId="4783"/>
    <cellStyle name="Heading 3 8 12 2 2" xfId="4784"/>
    <cellStyle name="Heading 3 8 12 3" xfId="4785"/>
    <cellStyle name="Heading 3 8 12 3 2" xfId="4786"/>
    <cellStyle name="Heading 3 8 12 4" xfId="4787"/>
    <cellStyle name="Heading 3 8 12 4 2" xfId="4788"/>
    <cellStyle name="Heading 3 8 13" xfId="4789"/>
    <cellStyle name="Heading 3 8 13 2" xfId="4790"/>
    <cellStyle name="Heading 3 8 13 2 2" xfId="4791"/>
    <cellStyle name="Heading 3 8 13 3" xfId="4792"/>
    <cellStyle name="Heading 3 8 13 3 2" xfId="4793"/>
    <cellStyle name="Heading 3 8 13 4" xfId="4794"/>
    <cellStyle name="Heading 3 8 13 4 2" xfId="4795"/>
    <cellStyle name="Heading 3 8 14" xfId="4796"/>
    <cellStyle name="Heading 3 8 14 2" xfId="4797"/>
    <cellStyle name="Heading 3 8 14 2 2" xfId="4798"/>
    <cellStyle name="Heading 3 8 14 3" xfId="4799"/>
    <cellStyle name="Heading 3 8 14 3 2" xfId="4800"/>
    <cellStyle name="Heading 3 8 14 4" xfId="4801"/>
    <cellStyle name="Heading 3 8 14 4 2" xfId="4802"/>
    <cellStyle name="Heading 3 8 15" xfId="4803"/>
    <cellStyle name="Heading 3 8 15 2" xfId="4804"/>
    <cellStyle name="Heading 3 8 15 2 2" xfId="4805"/>
    <cellStyle name="Heading 3 8 15 3" xfId="4806"/>
    <cellStyle name="Heading 3 8 15 3 2" xfId="4807"/>
    <cellStyle name="Heading 3 8 15 4" xfId="4808"/>
    <cellStyle name="Heading 3 8 15 4 2" xfId="4809"/>
    <cellStyle name="Heading 3 8 16" xfId="4810"/>
    <cellStyle name="Heading 3 8 16 2" xfId="4811"/>
    <cellStyle name="Heading 3 8 17" xfId="4812"/>
    <cellStyle name="Heading 3 8 17 2" xfId="4813"/>
    <cellStyle name="Heading 3 8 18" xfId="4814"/>
    <cellStyle name="Heading 3 8 18 2" xfId="4815"/>
    <cellStyle name="Heading 3 8 19" xfId="4816"/>
    <cellStyle name="Heading 3 8 2" xfId="4817"/>
    <cellStyle name="Heading 3 8 2 2" xfId="4818"/>
    <cellStyle name="Heading 3 8 2 2 2" xfId="4819"/>
    <cellStyle name="Heading 3 8 2 3" xfId="4820"/>
    <cellStyle name="Heading 3 8 2 3 2" xfId="4821"/>
    <cellStyle name="Heading 3 8 2 4" xfId="4822"/>
    <cellStyle name="Heading 3 8 2 4 2" xfId="4823"/>
    <cellStyle name="Heading 3 8 20" xfId="4824"/>
    <cellStyle name="Heading 3 8 21" xfId="4825"/>
    <cellStyle name="Heading 3 8 22" xfId="4826"/>
    <cellStyle name="Heading 3 8 23" xfId="4827"/>
    <cellStyle name="Heading 3 8 24" xfId="4828"/>
    <cellStyle name="Heading 3 8 25" xfId="4829"/>
    <cellStyle name="Heading 3 8 3" xfId="4830"/>
    <cellStyle name="Heading 3 8 3 2" xfId="4831"/>
    <cellStyle name="Heading 3 8 3 2 2" xfId="4832"/>
    <cellStyle name="Heading 3 8 3 3" xfId="4833"/>
    <cellStyle name="Heading 3 8 3 3 2" xfId="4834"/>
    <cellStyle name="Heading 3 8 3 4" xfId="4835"/>
    <cellStyle name="Heading 3 8 3 4 2" xfId="4836"/>
    <cellStyle name="Heading 3 8 4" xfId="4837"/>
    <cellStyle name="Heading 3 8 4 2" xfId="4838"/>
    <cellStyle name="Heading 3 8 4 2 2" xfId="4839"/>
    <cellStyle name="Heading 3 8 4 3" xfId="4840"/>
    <cellStyle name="Heading 3 8 4 3 2" xfId="4841"/>
    <cellStyle name="Heading 3 8 4 4" xfId="4842"/>
    <cellStyle name="Heading 3 8 4 4 2" xfId="4843"/>
    <cellStyle name="Heading 3 8 5" xfId="4844"/>
    <cellStyle name="Heading 3 8 5 2" xfId="4845"/>
    <cellStyle name="Heading 3 8 5 2 2" xfId="4846"/>
    <cellStyle name="Heading 3 8 5 3" xfId="4847"/>
    <cellStyle name="Heading 3 8 5 3 2" xfId="4848"/>
    <cellStyle name="Heading 3 8 5 4" xfId="4849"/>
    <cellStyle name="Heading 3 8 5 4 2" xfId="4850"/>
    <cellStyle name="Heading 3 8 6" xfId="4851"/>
    <cellStyle name="Heading 3 8 6 2" xfId="4852"/>
    <cellStyle name="Heading 3 8 6 2 2" xfId="4853"/>
    <cellStyle name="Heading 3 8 6 3" xfId="4854"/>
    <cellStyle name="Heading 3 8 6 3 2" xfId="4855"/>
    <cellStyle name="Heading 3 8 6 4" xfId="4856"/>
    <cellStyle name="Heading 3 8 6 4 2" xfId="4857"/>
    <cellStyle name="Heading 3 8 7" xfId="4858"/>
    <cellStyle name="Heading 3 8 7 2" xfId="4859"/>
    <cellStyle name="Heading 3 8 7 2 2" xfId="4860"/>
    <cellStyle name="Heading 3 8 7 3" xfId="4861"/>
    <cellStyle name="Heading 3 8 7 3 2" xfId="4862"/>
    <cellStyle name="Heading 3 8 7 4" xfId="4863"/>
    <cellStyle name="Heading 3 8 7 4 2" xfId="4864"/>
    <cellStyle name="Heading 3 8 8" xfId="4865"/>
    <cellStyle name="Heading 3 8 8 2" xfId="4866"/>
    <cellStyle name="Heading 3 8 8 2 2" xfId="4867"/>
    <cellStyle name="Heading 3 8 8 3" xfId="4868"/>
    <cellStyle name="Heading 3 8 8 3 2" xfId="4869"/>
    <cellStyle name="Heading 3 8 8 4" xfId="4870"/>
    <cellStyle name="Heading 3 8 8 4 2" xfId="4871"/>
    <cellStyle name="Heading 3 8 9" xfId="4872"/>
    <cellStyle name="Heading 3 8 9 2" xfId="4873"/>
    <cellStyle name="Heading 3 8 9 2 2" xfId="4874"/>
    <cellStyle name="Heading 3 8 9 3" xfId="4875"/>
    <cellStyle name="Heading 3 8 9 3 2" xfId="4876"/>
    <cellStyle name="Heading 3 8 9 4" xfId="4877"/>
    <cellStyle name="Heading 3 8 9 4 2" xfId="4878"/>
    <cellStyle name="Heading 3 9" xfId="4879"/>
    <cellStyle name="Heading 3 9 10" xfId="4880"/>
    <cellStyle name="Heading 3 9 10 2" xfId="4881"/>
    <cellStyle name="Heading 3 9 10 2 2" xfId="4882"/>
    <cellStyle name="Heading 3 9 10 3" xfId="4883"/>
    <cellStyle name="Heading 3 9 10 3 2" xfId="4884"/>
    <cellStyle name="Heading 3 9 10 4" xfId="4885"/>
    <cellStyle name="Heading 3 9 10 4 2" xfId="4886"/>
    <cellStyle name="Heading 3 9 11" xfId="4887"/>
    <cellStyle name="Heading 3 9 11 2" xfId="4888"/>
    <cellStyle name="Heading 3 9 11 2 2" xfId="4889"/>
    <cellStyle name="Heading 3 9 11 3" xfId="4890"/>
    <cellStyle name="Heading 3 9 11 3 2" xfId="4891"/>
    <cellStyle name="Heading 3 9 11 4" xfId="4892"/>
    <cellStyle name="Heading 3 9 11 4 2" xfId="4893"/>
    <cellStyle name="Heading 3 9 12" xfId="4894"/>
    <cellStyle name="Heading 3 9 12 2" xfId="4895"/>
    <cellStyle name="Heading 3 9 12 2 2" xfId="4896"/>
    <cellStyle name="Heading 3 9 12 3" xfId="4897"/>
    <cellStyle name="Heading 3 9 12 3 2" xfId="4898"/>
    <cellStyle name="Heading 3 9 12 4" xfId="4899"/>
    <cellStyle name="Heading 3 9 12 4 2" xfId="4900"/>
    <cellStyle name="Heading 3 9 13" xfId="4901"/>
    <cellStyle name="Heading 3 9 13 2" xfId="4902"/>
    <cellStyle name="Heading 3 9 13 2 2" xfId="4903"/>
    <cellStyle name="Heading 3 9 13 3" xfId="4904"/>
    <cellStyle name="Heading 3 9 13 3 2" xfId="4905"/>
    <cellStyle name="Heading 3 9 13 4" xfId="4906"/>
    <cellStyle name="Heading 3 9 13 4 2" xfId="4907"/>
    <cellStyle name="Heading 3 9 14" xfId="4908"/>
    <cellStyle name="Heading 3 9 14 2" xfId="4909"/>
    <cellStyle name="Heading 3 9 14 2 2" xfId="4910"/>
    <cellStyle name="Heading 3 9 14 3" xfId="4911"/>
    <cellStyle name="Heading 3 9 14 3 2" xfId="4912"/>
    <cellStyle name="Heading 3 9 14 4" xfId="4913"/>
    <cellStyle name="Heading 3 9 14 4 2" xfId="4914"/>
    <cellStyle name="Heading 3 9 15" xfId="4915"/>
    <cellStyle name="Heading 3 9 15 2" xfId="4916"/>
    <cellStyle name="Heading 3 9 15 2 2" xfId="4917"/>
    <cellStyle name="Heading 3 9 15 3" xfId="4918"/>
    <cellStyle name="Heading 3 9 15 3 2" xfId="4919"/>
    <cellStyle name="Heading 3 9 15 4" xfId="4920"/>
    <cellStyle name="Heading 3 9 15 4 2" xfId="4921"/>
    <cellStyle name="Heading 3 9 16" xfId="4922"/>
    <cellStyle name="Heading 3 9 16 2" xfId="4923"/>
    <cellStyle name="Heading 3 9 17" xfId="4924"/>
    <cellStyle name="Heading 3 9 17 2" xfId="4925"/>
    <cellStyle name="Heading 3 9 18" xfId="4926"/>
    <cellStyle name="Heading 3 9 18 2" xfId="4927"/>
    <cellStyle name="Heading 3 9 19" xfId="4928"/>
    <cellStyle name="Heading 3 9 2" xfId="4929"/>
    <cellStyle name="Heading 3 9 2 2" xfId="4930"/>
    <cellStyle name="Heading 3 9 2 2 2" xfId="4931"/>
    <cellStyle name="Heading 3 9 2 3" xfId="4932"/>
    <cellStyle name="Heading 3 9 2 3 2" xfId="4933"/>
    <cellStyle name="Heading 3 9 2 4" xfId="4934"/>
    <cellStyle name="Heading 3 9 2 4 2" xfId="4935"/>
    <cellStyle name="Heading 3 9 20" xfId="4936"/>
    <cellStyle name="Heading 3 9 21" xfId="4937"/>
    <cellStyle name="Heading 3 9 22" xfId="4938"/>
    <cellStyle name="Heading 3 9 23" xfId="4939"/>
    <cellStyle name="Heading 3 9 24" xfId="4940"/>
    <cellStyle name="Heading 3 9 25" xfId="4941"/>
    <cellStyle name="Heading 3 9 3" xfId="4942"/>
    <cellStyle name="Heading 3 9 3 2" xfId="4943"/>
    <cellStyle name="Heading 3 9 3 2 2" xfId="4944"/>
    <cellStyle name="Heading 3 9 3 3" xfId="4945"/>
    <cellStyle name="Heading 3 9 3 3 2" xfId="4946"/>
    <cellStyle name="Heading 3 9 3 4" xfId="4947"/>
    <cellStyle name="Heading 3 9 3 4 2" xfId="4948"/>
    <cellStyle name="Heading 3 9 4" xfId="4949"/>
    <cellStyle name="Heading 3 9 4 2" xfId="4950"/>
    <cellStyle name="Heading 3 9 4 2 2" xfId="4951"/>
    <cellStyle name="Heading 3 9 4 3" xfId="4952"/>
    <cellStyle name="Heading 3 9 4 3 2" xfId="4953"/>
    <cellStyle name="Heading 3 9 4 4" xfId="4954"/>
    <cellStyle name="Heading 3 9 4 4 2" xfId="4955"/>
    <cellStyle name="Heading 3 9 5" xfId="4956"/>
    <cellStyle name="Heading 3 9 5 2" xfId="4957"/>
    <cellStyle name="Heading 3 9 5 2 2" xfId="4958"/>
    <cellStyle name="Heading 3 9 5 3" xfId="4959"/>
    <cellStyle name="Heading 3 9 5 3 2" xfId="4960"/>
    <cellStyle name="Heading 3 9 5 4" xfId="4961"/>
    <cellStyle name="Heading 3 9 5 4 2" xfId="4962"/>
    <cellStyle name="Heading 3 9 6" xfId="4963"/>
    <cellStyle name="Heading 3 9 6 2" xfId="4964"/>
    <cellStyle name="Heading 3 9 6 2 2" xfId="4965"/>
    <cellStyle name="Heading 3 9 6 3" xfId="4966"/>
    <cellStyle name="Heading 3 9 6 3 2" xfId="4967"/>
    <cellStyle name="Heading 3 9 6 4" xfId="4968"/>
    <cellStyle name="Heading 3 9 6 4 2" xfId="4969"/>
    <cellStyle name="Heading 3 9 7" xfId="4970"/>
    <cellStyle name="Heading 3 9 7 2" xfId="4971"/>
    <cellStyle name="Heading 3 9 7 2 2" xfId="4972"/>
    <cellStyle name="Heading 3 9 7 3" xfId="4973"/>
    <cellStyle name="Heading 3 9 7 3 2" xfId="4974"/>
    <cellStyle name="Heading 3 9 7 4" xfId="4975"/>
    <cellStyle name="Heading 3 9 7 4 2" xfId="4976"/>
    <cellStyle name="Heading 3 9 8" xfId="4977"/>
    <cellStyle name="Heading 3 9 8 2" xfId="4978"/>
    <cellStyle name="Heading 3 9 8 2 2" xfId="4979"/>
    <cellStyle name="Heading 3 9 8 3" xfId="4980"/>
    <cellStyle name="Heading 3 9 8 3 2" xfId="4981"/>
    <cellStyle name="Heading 3 9 8 4" xfId="4982"/>
    <cellStyle name="Heading 3 9 8 4 2" xfId="4983"/>
    <cellStyle name="Heading 3 9 9" xfId="4984"/>
    <cellStyle name="Heading 3 9 9 2" xfId="4985"/>
    <cellStyle name="Heading 3 9 9 2 2" xfId="4986"/>
    <cellStyle name="Heading 3 9 9 3" xfId="4987"/>
    <cellStyle name="Heading 3 9 9 3 2" xfId="4988"/>
    <cellStyle name="Heading 3 9 9 4" xfId="4989"/>
    <cellStyle name="Heading 3 9 9 4 2" xfId="4990"/>
    <cellStyle name="Heading 4 10" xfId="4991"/>
    <cellStyle name="Heading 4 11" xfId="4992"/>
    <cellStyle name="Heading 4 12" xfId="4993"/>
    <cellStyle name="Heading 4 13" xfId="4994"/>
    <cellStyle name="Heading 4 14" xfId="4995"/>
    <cellStyle name="Heading 4 15" xfId="4996"/>
    <cellStyle name="Heading 4 16" xfId="4997"/>
    <cellStyle name="Heading 4 17" xfId="4998"/>
    <cellStyle name="Heading 4 18" xfId="4999"/>
    <cellStyle name="Heading 4 18 2" xfId="5000"/>
    <cellStyle name="Heading 4 19" xfId="5001"/>
    <cellStyle name="Heading 4 19 2" xfId="5002"/>
    <cellStyle name="Heading 4 2" xfId="5003"/>
    <cellStyle name="Heading 4 2 2" xfId="5004"/>
    <cellStyle name="Heading 4 3" xfId="5005"/>
    <cellStyle name="Heading 4 4" xfId="5006"/>
    <cellStyle name="Heading 4 5" xfId="5007"/>
    <cellStyle name="Heading 4 6" xfId="5008"/>
    <cellStyle name="Heading 4 7" xfId="5009"/>
    <cellStyle name="Heading 4 8" xfId="5010"/>
    <cellStyle name="Heading 4 9" xfId="5011"/>
    <cellStyle name="Hyperlink" xfId="4" builtinId="8"/>
    <cellStyle name="Hyperlink 2" xfId="5012"/>
    <cellStyle name="Hyperlink 3" xfId="5013"/>
    <cellStyle name="Input 10" xfId="5014"/>
    <cellStyle name="Input 11" xfId="5015"/>
    <cellStyle name="Input 12" xfId="5016"/>
    <cellStyle name="Input 13" xfId="5017"/>
    <cellStyle name="Input 14" xfId="5018"/>
    <cellStyle name="Input 15" xfId="5019"/>
    <cellStyle name="Input 16" xfId="5020"/>
    <cellStyle name="Input 17" xfId="5021"/>
    <cellStyle name="Input 18" xfId="5022"/>
    <cellStyle name="Input 18 2" xfId="5023"/>
    <cellStyle name="Input 19" xfId="5024"/>
    <cellStyle name="Input 19 2" xfId="5025"/>
    <cellStyle name="Input 2" xfId="5026"/>
    <cellStyle name="Input 2 2" xfId="5027"/>
    <cellStyle name="Input 3" xfId="5028"/>
    <cellStyle name="Input 4" xfId="5029"/>
    <cellStyle name="Input 5" xfId="5030"/>
    <cellStyle name="Input 6" xfId="5031"/>
    <cellStyle name="Input 7" xfId="5032"/>
    <cellStyle name="Input 8" xfId="5033"/>
    <cellStyle name="Input 9" xfId="5034"/>
    <cellStyle name="Linked Cell 10" xfId="5035"/>
    <cellStyle name="Linked Cell 11" xfId="5036"/>
    <cellStyle name="Linked Cell 12" xfId="5037"/>
    <cellStyle name="Linked Cell 13" xfId="5038"/>
    <cellStyle name="Linked Cell 14" xfId="5039"/>
    <cellStyle name="Linked Cell 15" xfId="5040"/>
    <cellStyle name="Linked Cell 16" xfId="5041"/>
    <cellStyle name="Linked Cell 17" xfId="5042"/>
    <cellStyle name="Linked Cell 18" xfId="5043"/>
    <cellStyle name="Linked Cell 18 2" xfId="5044"/>
    <cellStyle name="Linked Cell 19" xfId="5045"/>
    <cellStyle name="Linked Cell 19 2" xfId="5046"/>
    <cellStyle name="Linked Cell 2" xfId="5047"/>
    <cellStyle name="Linked Cell 2 2" xfId="5048"/>
    <cellStyle name="Linked Cell 3" xfId="5049"/>
    <cellStyle name="Linked Cell 4" xfId="5050"/>
    <cellStyle name="Linked Cell 5" xfId="5051"/>
    <cellStyle name="Linked Cell 6" xfId="5052"/>
    <cellStyle name="Linked Cell 7" xfId="5053"/>
    <cellStyle name="Linked Cell 8" xfId="5054"/>
    <cellStyle name="Linked Cell 9" xfId="5055"/>
    <cellStyle name="Neutral 10" xfId="5056"/>
    <cellStyle name="Neutral 11" xfId="5057"/>
    <cellStyle name="Neutral 12" xfId="5058"/>
    <cellStyle name="Neutral 13" xfId="5059"/>
    <cellStyle name="Neutral 14" xfId="5060"/>
    <cellStyle name="Neutral 15" xfId="5061"/>
    <cellStyle name="Neutral 16" xfId="5062"/>
    <cellStyle name="Neutral 17" xfId="5063"/>
    <cellStyle name="Neutral 18" xfId="5064"/>
    <cellStyle name="Neutral 18 2" xfId="5065"/>
    <cellStyle name="Neutral 19" xfId="5066"/>
    <cellStyle name="Neutral 19 2" xfId="5067"/>
    <cellStyle name="Neutral 2" xfId="5068"/>
    <cellStyle name="Neutral 2 2" xfId="5069"/>
    <cellStyle name="Neutral 3" xfId="5070"/>
    <cellStyle name="Neutral 4" xfId="5071"/>
    <cellStyle name="Neutral 5" xfId="5072"/>
    <cellStyle name="Neutral 6" xfId="5073"/>
    <cellStyle name="Neutral 7" xfId="5074"/>
    <cellStyle name="Neutral 8" xfId="5075"/>
    <cellStyle name="Neutral 9" xfId="5076"/>
    <cellStyle name="Normal" xfId="0" builtinId="0"/>
    <cellStyle name="Normal 10" xfId="5077"/>
    <cellStyle name="Normal 10 2" xfId="5078"/>
    <cellStyle name="Normal 10 2 2" xfId="5079"/>
    <cellStyle name="Normal 10 3" xfId="5080"/>
    <cellStyle name="Normal 10 4" xfId="5081"/>
    <cellStyle name="Normal 10 5" xfId="5082"/>
    <cellStyle name="Normal 11" xfId="5083"/>
    <cellStyle name="Normal 12" xfId="5084"/>
    <cellStyle name="Normal 12 10" xfId="5085"/>
    <cellStyle name="Normal 12 11" xfId="5086"/>
    <cellStyle name="Normal 12 12" xfId="5087"/>
    <cellStyle name="Normal 12 13" xfId="5088"/>
    <cellStyle name="Normal 12 14" xfId="5089"/>
    <cellStyle name="Normal 12 15" xfId="5090"/>
    <cellStyle name="Normal 12 16" xfId="5091"/>
    <cellStyle name="Normal 12 17" xfId="5092"/>
    <cellStyle name="Normal 12 18" xfId="5093"/>
    <cellStyle name="Normal 12 19" xfId="5094"/>
    <cellStyle name="Normal 12 2" xfId="5095"/>
    <cellStyle name="Normal 12 20" xfId="5096"/>
    <cellStyle name="Normal 12 21" xfId="5097"/>
    <cellStyle name="Normal 12 22" xfId="5098"/>
    <cellStyle name="Normal 12 23" xfId="5099"/>
    <cellStyle name="Normal 12 24" xfId="5100"/>
    <cellStyle name="Normal 12 25" xfId="5101"/>
    <cellStyle name="Normal 12 26" xfId="5102"/>
    <cellStyle name="Normal 12 27" xfId="5103"/>
    <cellStyle name="Normal 12 28" xfId="5104"/>
    <cellStyle name="Normal 12 29" xfId="5105"/>
    <cellStyle name="Normal 12 3" xfId="5106"/>
    <cellStyle name="Normal 12 30" xfId="5107"/>
    <cellStyle name="Normal 12 31" xfId="5108"/>
    <cellStyle name="Normal 12 32" xfId="5109"/>
    <cellStyle name="Normal 12 33" xfId="5110"/>
    <cellStyle name="Normal 12 34" xfId="5111"/>
    <cellStyle name="Normal 12 35" xfId="5112"/>
    <cellStyle name="Normal 12 36" xfId="5113"/>
    <cellStyle name="Normal 12 37" xfId="5114"/>
    <cellStyle name="Normal 12 38" xfId="5115"/>
    <cellStyle name="Normal 12 39" xfId="5116"/>
    <cellStyle name="Normal 12 4" xfId="5117"/>
    <cellStyle name="Normal 12 40" xfId="5118"/>
    <cellStyle name="Normal 12 41" xfId="5119"/>
    <cellStyle name="Normal 12 42" xfId="5120"/>
    <cellStyle name="Normal 12 43" xfId="5121"/>
    <cellStyle name="Normal 12 44" xfId="5122"/>
    <cellStyle name="Normal 12 45" xfId="5123"/>
    <cellStyle name="Normal 12 46" xfId="5124"/>
    <cellStyle name="Normal 12 47" xfId="5125"/>
    <cellStyle name="Normal 12 48" xfId="5126"/>
    <cellStyle name="Normal 12 49" xfId="5127"/>
    <cellStyle name="Normal 12 5" xfId="5128"/>
    <cellStyle name="Normal 12 6" xfId="5129"/>
    <cellStyle name="Normal 12 7" xfId="5130"/>
    <cellStyle name="Normal 12 8" xfId="5131"/>
    <cellStyle name="Normal 12 9" xfId="5132"/>
    <cellStyle name="Normal 13" xfId="5133"/>
    <cellStyle name="Normal 13 10" xfId="5134"/>
    <cellStyle name="Normal 13 11" xfId="5135"/>
    <cellStyle name="Normal 13 12" xfId="5136"/>
    <cellStyle name="Normal 13 13" xfId="5137"/>
    <cellStyle name="Normal 13 14" xfId="5138"/>
    <cellStyle name="Normal 13 15" xfId="5139"/>
    <cellStyle name="Normal 13 16" xfId="5140"/>
    <cellStyle name="Normal 13 17" xfId="5141"/>
    <cellStyle name="Normal 13 18" xfId="5142"/>
    <cellStyle name="Normal 13 19" xfId="5143"/>
    <cellStyle name="Normal 13 2" xfId="5144"/>
    <cellStyle name="Normal 13 20" xfId="5145"/>
    <cellStyle name="Normal 13 21" xfId="5146"/>
    <cellStyle name="Normal 13 22" xfId="5147"/>
    <cellStyle name="Normal 13 23" xfId="5148"/>
    <cellStyle name="Normal 13 24" xfId="5149"/>
    <cellStyle name="Normal 13 25" xfId="5150"/>
    <cellStyle name="Normal 13 26" xfId="5151"/>
    <cellStyle name="Normal 13 27" xfId="5152"/>
    <cellStyle name="Normal 13 28" xfId="5153"/>
    <cellStyle name="Normal 13 29" xfId="5154"/>
    <cellStyle name="Normal 13 3" xfId="5155"/>
    <cellStyle name="Normal 13 30" xfId="5156"/>
    <cellStyle name="Normal 13 31" xfId="5157"/>
    <cellStyle name="Normal 13 32" xfId="5158"/>
    <cellStyle name="Normal 13 33" xfId="5159"/>
    <cellStyle name="Normal 13 34" xfId="5160"/>
    <cellStyle name="Normal 13 35" xfId="5161"/>
    <cellStyle name="Normal 13 36" xfId="5162"/>
    <cellStyle name="Normal 13 37" xfId="5163"/>
    <cellStyle name="Normal 13 38" xfId="5164"/>
    <cellStyle name="Normal 13 39" xfId="5165"/>
    <cellStyle name="Normal 13 4" xfId="5166"/>
    <cellStyle name="Normal 13 40" xfId="5167"/>
    <cellStyle name="Normal 13 41" xfId="5168"/>
    <cellStyle name="Normal 13 42" xfId="5169"/>
    <cellStyle name="Normal 13 43" xfId="5170"/>
    <cellStyle name="Normal 13 44" xfId="5171"/>
    <cellStyle name="Normal 13 45" xfId="5172"/>
    <cellStyle name="Normal 13 46" xfId="5173"/>
    <cellStyle name="Normal 13 47" xfId="5174"/>
    <cellStyle name="Normal 13 48" xfId="5175"/>
    <cellStyle name="Normal 13 5" xfId="5176"/>
    <cellStyle name="Normal 13 6" xfId="5177"/>
    <cellStyle name="Normal 13 7" xfId="5178"/>
    <cellStyle name="Normal 13 8" xfId="5179"/>
    <cellStyle name="Normal 13 9" xfId="5180"/>
    <cellStyle name="Normal 14" xfId="5181"/>
    <cellStyle name="Normal 14 2" xfId="5182"/>
    <cellStyle name="Normal 15" xfId="5183"/>
    <cellStyle name="Normal 15 2" xfId="5184"/>
    <cellStyle name="Normal 16" xfId="5185"/>
    <cellStyle name="Normal 16 2" xfId="5186"/>
    <cellStyle name="Normal 17" xfId="5187"/>
    <cellStyle name="Normal 18" xfId="2"/>
    <cellStyle name="Normal 18 2" xfId="5188"/>
    <cellStyle name="Normal 19" xfId="5189"/>
    <cellStyle name="Normal 19 2" xfId="5190"/>
    <cellStyle name="Normal 19 2 2" xfId="5191"/>
    <cellStyle name="Normal 2" xfId="5192"/>
    <cellStyle name="Normal 2 10" xfId="5193"/>
    <cellStyle name="Normal 2 11" xfId="5194"/>
    <cellStyle name="Normal 2 12" xfId="5195"/>
    <cellStyle name="Normal 2 13" xfId="5196"/>
    <cellStyle name="Normal 2 13 10" xfId="5197"/>
    <cellStyle name="Normal 2 13 11" xfId="5198"/>
    <cellStyle name="Normal 2 13 12" xfId="5199"/>
    <cellStyle name="Normal 2 13 13" xfId="5200"/>
    <cellStyle name="Normal 2 13 2" xfId="5201"/>
    <cellStyle name="Normal 2 13 2 10" xfId="5202"/>
    <cellStyle name="Normal 2 13 2 11" xfId="5203"/>
    <cellStyle name="Normal 2 13 2 12" xfId="5204"/>
    <cellStyle name="Normal 2 13 2 13" xfId="5205"/>
    <cellStyle name="Normal 2 13 2 2" xfId="5206"/>
    <cellStyle name="Normal 2 13 2 3" xfId="5207"/>
    <cellStyle name="Normal 2 13 2 4" xfId="5208"/>
    <cellStyle name="Normal 2 13 2 5" xfId="5209"/>
    <cellStyle name="Normal 2 13 2 6" xfId="5210"/>
    <cellStyle name="Normal 2 13 2 7" xfId="5211"/>
    <cellStyle name="Normal 2 13 2 8" xfId="5212"/>
    <cellStyle name="Normal 2 13 2 9" xfId="5213"/>
    <cellStyle name="Normal 2 13 3" xfId="5214"/>
    <cellStyle name="Normal 2 13 4" xfId="5215"/>
    <cellStyle name="Normal 2 13 5" xfId="5216"/>
    <cellStyle name="Normal 2 13 6" xfId="5217"/>
    <cellStyle name="Normal 2 13 7" xfId="5218"/>
    <cellStyle name="Normal 2 13 8" xfId="5219"/>
    <cellStyle name="Normal 2 13 9" xfId="5220"/>
    <cellStyle name="Normal 2 14" xfId="5221"/>
    <cellStyle name="Normal 2 15" xfId="5222"/>
    <cellStyle name="Normal 2 16" xfId="5223"/>
    <cellStyle name="Normal 2 17" xfId="5224"/>
    <cellStyle name="Normal 2 18" xfId="5225"/>
    <cellStyle name="Normal 2 19" xfId="5226"/>
    <cellStyle name="Normal 2 2" xfId="5"/>
    <cellStyle name="Normal 2 2 10" xfId="5227"/>
    <cellStyle name="Normal 2 2 11" xfId="5228"/>
    <cellStyle name="Normal 2 2 12" xfId="5229"/>
    <cellStyle name="Normal 2 2 13" xfId="5230"/>
    <cellStyle name="Normal 2 2 14" xfId="5231"/>
    <cellStyle name="Normal 2 2 15" xfId="5232"/>
    <cellStyle name="Normal 2 2 16" xfId="5233"/>
    <cellStyle name="Normal 2 2 17" xfId="5234"/>
    <cellStyle name="Normal 2 2 18" xfId="5235"/>
    <cellStyle name="Normal 2 2 19" xfId="5236"/>
    <cellStyle name="Normal 2 2 2" xfId="5237"/>
    <cellStyle name="Normal 2 2 2 2" xfId="5238"/>
    <cellStyle name="Normal 2 2 2 2 2" xfId="5239"/>
    <cellStyle name="Normal 2 2 2 2 2 2" xfId="5240"/>
    <cellStyle name="Normal 2 2 2 2 2 2 2" xfId="5241"/>
    <cellStyle name="Normal 2 2 2 2 2 2 3" xfId="5242"/>
    <cellStyle name="Normal 2 2 2 2 2 2 4" xfId="5243"/>
    <cellStyle name="Normal 2 2 2 2 2 3" xfId="5244"/>
    <cellStyle name="Normal 2 2 2 2 2 4" xfId="5245"/>
    <cellStyle name="Normal 2 2 2 2 3" xfId="5246"/>
    <cellStyle name="Normal 2 2 2 2 4" xfId="5247"/>
    <cellStyle name="Normal 2 2 2 2 5" xfId="5248"/>
    <cellStyle name="Normal 2 2 2 3" xfId="5249"/>
    <cellStyle name="Normal 2 2 2 3 2" xfId="5250"/>
    <cellStyle name="Normal 2 2 2 3 3" xfId="5251"/>
    <cellStyle name="Normal 2 2 2 3 4" xfId="5252"/>
    <cellStyle name="Normal 2 2 2 4" xfId="5253"/>
    <cellStyle name="Normal 2 2 2 5" xfId="5254"/>
    <cellStyle name="Normal 2 2 20" xfId="5255"/>
    <cellStyle name="Normal 2 2 21" xfId="5256"/>
    <cellStyle name="Normal 2 2 21 2" xfId="5257"/>
    <cellStyle name="Normal 2 2 21 2 2" xfId="5258"/>
    <cellStyle name="Normal 2 2 21 2 3" xfId="5259"/>
    <cellStyle name="Normal 2 2 21 2 4" xfId="5260"/>
    <cellStyle name="Normal 2 2 21 3" xfId="5261"/>
    <cellStyle name="Normal 2 2 21 4" xfId="5262"/>
    <cellStyle name="Normal 2 2 22" xfId="5263"/>
    <cellStyle name="Normal 2 2 23" xfId="5264"/>
    <cellStyle name="Normal 2 2 24" xfId="5265"/>
    <cellStyle name="Normal 2 2 3" xfId="6"/>
    <cellStyle name="Normal 2 2 4" xfId="5266"/>
    <cellStyle name="Normal 2 2 4 10" xfId="5267"/>
    <cellStyle name="Normal 2 2 4 11" xfId="5268"/>
    <cellStyle name="Normal 2 2 4 12" xfId="5269"/>
    <cellStyle name="Normal 2 2 4 13" xfId="5270"/>
    <cellStyle name="Normal 2 2 4 2" xfId="5271"/>
    <cellStyle name="Normal 2 2 4 2 10" xfId="5272"/>
    <cellStyle name="Normal 2 2 4 2 11" xfId="5273"/>
    <cellStyle name="Normal 2 2 4 2 12" xfId="5274"/>
    <cellStyle name="Normal 2 2 4 2 13" xfId="5275"/>
    <cellStyle name="Normal 2 2 4 2 2" xfId="5276"/>
    <cellStyle name="Normal 2 2 4 2 3" xfId="5277"/>
    <cellStyle name="Normal 2 2 4 2 4" xfId="5278"/>
    <cellStyle name="Normal 2 2 4 2 5" xfId="5279"/>
    <cellStyle name="Normal 2 2 4 2 6" xfId="5280"/>
    <cellStyle name="Normal 2 2 4 2 7" xfId="5281"/>
    <cellStyle name="Normal 2 2 4 2 8" xfId="5282"/>
    <cellStyle name="Normal 2 2 4 2 9" xfId="5283"/>
    <cellStyle name="Normal 2 2 4 3" xfId="5284"/>
    <cellStyle name="Normal 2 2 4 4" xfId="5285"/>
    <cellStyle name="Normal 2 2 4 5" xfId="5286"/>
    <cellStyle name="Normal 2 2 4 6" xfId="5287"/>
    <cellStyle name="Normal 2 2 4 7" xfId="5288"/>
    <cellStyle name="Normal 2 2 4 8" xfId="5289"/>
    <cellStyle name="Normal 2 2 4 9" xfId="5290"/>
    <cellStyle name="Normal 2 2 5" xfId="5291"/>
    <cellStyle name="Normal 2 2 6" xfId="5292"/>
    <cellStyle name="Normal 2 2 7" xfId="5293"/>
    <cellStyle name="Normal 2 2 8" xfId="5294"/>
    <cellStyle name="Normal 2 2 8 2" xfId="5295"/>
    <cellStyle name="Normal 2 2 9" xfId="5296"/>
    <cellStyle name="Normal 2 20" xfId="5297"/>
    <cellStyle name="Normal 2 21" xfId="5298"/>
    <cellStyle name="Normal 2 22" xfId="5299"/>
    <cellStyle name="Normal 2 23" xfId="5300"/>
    <cellStyle name="Normal 2 24" xfId="5301"/>
    <cellStyle name="Normal 2 25" xfId="5302"/>
    <cellStyle name="Normal 2 26" xfId="5303"/>
    <cellStyle name="Normal 2 27" xfId="5304"/>
    <cellStyle name="Normal 2 28" xfId="5305"/>
    <cellStyle name="Normal 2 29" xfId="5306"/>
    <cellStyle name="Normal 2 29 10" xfId="5307"/>
    <cellStyle name="Normal 2 29 11" xfId="5308"/>
    <cellStyle name="Normal 2 29 12" xfId="5309"/>
    <cellStyle name="Normal 2 29 13" xfId="5310"/>
    <cellStyle name="Normal 2 29 14" xfId="5311"/>
    <cellStyle name="Normal 2 29 15" xfId="5312"/>
    <cellStyle name="Normal 2 29 16" xfId="5313"/>
    <cellStyle name="Normal 2 29 17" xfId="5314"/>
    <cellStyle name="Normal 2 29 18" xfId="5315"/>
    <cellStyle name="Normal 2 29 19" xfId="5316"/>
    <cellStyle name="Normal 2 29 2" xfId="5317"/>
    <cellStyle name="Normal 2 29 20" xfId="5318"/>
    <cellStyle name="Normal 2 29 21" xfId="5319"/>
    <cellStyle name="Normal 2 29 22" xfId="5320"/>
    <cellStyle name="Normal 2 29 23" xfId="5321"/>
    <cellStyle name="Normal 2 29 24" xfId="5322"/>
    <cellStyle name="Normal 2 29 25" xfId="5323"/>
    <cellStyle name="Normal 2 29 26" xfId="5324"/>
    <cellStyle name="Normal 2 29 27" xfId="5325"/>
    <cellStyle name="Normal 2 29 28" xfId="5326"/>
    <cellStyle name="Normal 2 29 29" xfId="5327"/>
    <cellStyle name="Normal 2 29 3" xfId="5328"/>
    <cellStyle name="Normal 2 29 30" xfId="5329"/>
    <cellStyle name="Normal 2 29 31" xfId="5330"/>
    <cellStyle name="Normal 2 29 32" xfId="5331"/>
    <cellStyle name="Normal 2 29 33" xfId="5332"/>
    <cellStyle name="Normal 2 29 34" xfId="5333"/>
    <cellStyle name="Normal 2 29 35" xfId="5334"/>
    <cellStyle name="Normal 2 29 36" xfId="5335"/>
    <cellStyle name="Normal 2 29 37" xfId="5336"/>
    <cellStyle name="Normal 2 29 38" xfId="5337"/>
    <cellStyle name="Normal 2 29 39" xfId="5338"/>
    <cellStyle name="Normal 2 29 4" xfId="5339"/>
    <cellStyle name="Normal 2 29 40" xfId="5340"/>
    <cellStyle name="Normal 2 29 41" xfId="5341"/>
    <cellStyle name="Normal 2 29 42" xfId="5342"/>
    <cellStyle name="Normal 2 29 43" xfId="5343"/>
    <cellStyle name="Normal 2 29 44" xfId="5344"/>
    <cellStyle name="Normal 2 29 45" xfId="5345"/>
    <cellStyle name="Normal 2 29 46" xfId="5346"/>
    <cellStyle name="Normal 2 29 47" xfId="5347"/>
    <cellStyle name="Normal 2 29 48" xfId="5348"/>
    <cellStyle name="Normal 2 29 5" xfId="5349"/>
    <cellStyle name="Normal 2 29 6" xfId="5350"/>
    <cellStyle name="Normal 2 29 7" xfId="5351"/>
    <cellStyle name="Normal 2 29 8" xfId="5352"/>
    <cellStyle name="Normal 2 29 9" xfId="5353"/>
    <cellStyle name="Normal 2 3" xfId="5354"/>
    <cellStyle name="Normal 2 3 10" xfId="5355"/>
    <cellStyle name="Normal 2 3 11" xfId="5356"/>
    <cellStyle name="Normal 2 3 12" xfId="5357"/>
    <cellStyle name="Normal 2 3 13" xfId="5358"/>
    <cellStyle name="Normal 2 3 14" xfId="5359"/>
    <cellStyle name="Normal 2 3 15" xfId="5360"/>
    <cellStyle name="Normal 2 3 16" xfId="5361"/>
    <cellStyle name="Normal 2 3 17" xfId="5362"/>
    <cellStyle name="Normal 2 3 18" xfId="5363"/>
    <cellStyle name="Normal 2 3 19" xfId="5364"/>
    <cellStyle name="Normal 2 3 2" xfId="5365"/>
    <cellStyle name="Normal 2 3 20" xfId="5366"/>
    <cellStyle name="Normal 2 3 21" xfId="5367"/>
    <cellStyle name="Normal 2 3 22" xfId="5368"/>
    <cellStyle name="Normal 2 3 23" xfId="5369"/>
    <cellStyle name="Normal 2 3 24" xfId="5370"/>
    <cellStyle name="Normal 2 3 25" xfId="5371"/>
    <cellStyle name="Normal 2 3 26" xfId="5372"/>
    <cellStyle name="Normal 2 3 27" xfId="5373"/>
    <cellStyle name="Normal 2 3 28" xfId="5374"/>
    <cellStyle name="Normal 2 3 29" xfId="5375"/>
    <cellStyle name="Normal 2 3 3" xfId="5376"/>
    <cellStyle name="Normal 2 3 30" xfId="5377"/>
    <cellStyle name="Normal 2 3 31" xfId="5378"/>
    <cellStyle name="Normal 2 3 32" xfId="5379"/>
    <cellStyle name="Normal 2 3 33" xfId="5380"/>
    <cellStyle name="Normal 2 3 34" xfId="5381"/>
    <cellStyle name="Normal 2 3 35" xfId="5382"/>
    <cellStyle name="Normal 2 3 36" xfId="5383"/>
    <cellStyle name="Normal 2 3 37" xfId="5384"/>
    <cellStyle name="Normal 2 3 38" xfId="5385"/>
    <cellStyle name="Normal 2 3 39" xfId="5386"/>
    <cellStyle name="Normal 2 3 4" xfId="5387"/>
    <cellStyle name="Normal 2 3 40" xfId="5388"/>
    <cellStyle name="Normal 2 3 41" xfId="5389"/>
    <cellStyle name="Normal 2 3 42" xfId="5390"/>
    <cellStyle name="Normal 2 3 43" xfId="5391"/>
    <cellStyle name="Normal 2 3 44" xfId="5392"/>
    <cellStyle name="Normal 2 3 45" xfId="5393"/>
    <cellStyle name="Normal 2 3 46" xfId="5394"/>
    <cellStyle name="Normal 2 3 47" xfId="5395"/>
    <cellStyle name="Normal 2 3 48" xfId="5396"/>
    <cellStyle name="Normal 2 3 5" xfId="5397"/>
    <cellStyle name="Normal 2 3 6" xfId="5398"/>
    <cellStyle name="Normal 2 3 7" xfId="5399"/>
    <cellStyle name="Normal 2 3 8" xfId="5400"/>
    <cellStyle name="Normal 2 3 9" xfId="5401"/>
    <cellStyle name="Normal 2 30" xfId="5402"/>
    <cellStyle name="Normal 2 31" xfId="5403"/>
    <cellStyle name="Normal 2 31 10" xfId="5404"/>
    <cellStyle name="Normal 2 31 11" xfId="5405"/>
    <cellStyle name="Normal 2 31 12" xfId="5406"/>
    <cellStyle name="Normal 2 31 13" xfId="5407"/>
    <cellStyle name="Normal 2 31 14" xfId="5408"/>
    <cellStyle name="Normal 2 31 15" xfId="5409"/>
    <cellStyle name="Normal 2 31 16" xfId="5410"/>
    <cellStyle name="Normal 2 31 17" xfId="5411"/>
    <cellStyle name="Normal 2 31 18" xfId="5412"/>
    <cellStyle name="Normal 2 31 19" xfId="5413"/>
    <cellStyle name="Normal 2 31 2" xfId="5414"/>
    <cellStyle name="Normal 2 31 20" xfId="5415"/>
    <cellStyle name="Normal 2 31 21" xfId="5416"/>
    <cellStyle name="Normal 2 31 22" xfId="5417"/>
    <cellStyle name="Normal 2 31 23" xfId="5418"/>
    <cellStyle name="Normal 2 31 24" xfId="5419"/>
    <cellStyle name="Normal 2 31 25" xfId="5420"/>
    <cellStyle name="Normal 2 31 26" xfId="5421"/>
    <cellStyle name="Normal 2 31 27" xfId="5422"/>
    <cellStyle name="Normal 2 31 28" xfId="5423"/>
    <cellStyle name="Normal 2 31 29" xfId="5424"/>
    <cellStyle name="Normal 2 31 3" xfId="5425"/>
    <cellStyle name="Normal 2 31 30" xfId="5426"/>
    <cellStyle name="Normal 2 31 31" xfId="5427"/>
    <cellStyle name="Normal 2 31 32" xfId="5428"/>
    <cellStyle name="Normal 2 31 33" xfId="5429"/>
    <cellStyle name="Normal 2 31 34" xfId="5430"/>
    <cellStyle name="Normal 2 31 35" xfId="5431"/>
    <cellStyle name="Normal 2 31 36" xfId="5432"/>
    <cellStyle name="Normal 2 31 37" xfId="5433"/>
    <cellStyle name="Normal 2 31 38" xfId="5434"/>
    <cellStyle name="Normal 2 31 39" xfId="5435"/>
    <cellStyle name="Normal 2 31 4" xfId="5436"/>
    <cellStyle name="Normal 2 31 40" xfId="5437"/>
    <cellStyle name="Normal 2 31 41" xfId="5438"/>
    <cellStyle name="Normal 2 31 42" xfId="5439"/>
    <cellStyle name="Normal 2 31 43" xfId="5440"/>
    <cellStyle name="Normal 2 31 44" xfId="5441"/>
    <cellStyle name="Normal 2 31 45" xfId="5442"/>
    <cellStyle name="Normal 2 31 46" xfId="5443"/>
    <cellStyle name="Normal 2 31 47" xfId="5444"/>
    <cellStyle name="Normal 2 31 48" xfId="5445"/>
    <cellStyle name="Normal 2 31 5" xfId="5446"/>
    <cellStyle name="Normal 2 31 6" xfId="5447"/>
    <cellStyle name="Normal 2 31 7" xfId="5448"/>
    <cellStyle name="Normal 2 31 8" xfId="5449"/>
    <cellStyle name="Normal 2 31 9" xfId="5450"/>
    <cellStyle name="Normal 2 32" xfId="5451"/>
    <cellStyle name="Normal 2 32 10" xfId="5452"/>
    <cellStyle name="Normal 2 32 11" xfId="5453"/>
    <cellStyle name="Normal 2 32 12" xfId="5454"/>
    <cellStyle name="Normal 2 32 13" xfId="5455"/>
    <cellStyle name="Normal 2 32 14" xfId="5456"/>
    <cellStyle name="Normal 2 32 15" xfId="5457"/>
    <cellStyle name="Normal 2 32 16" xfId="5458"/>
    <cellStyle name="Normal 2 32 17" xfId="5459"/>
    <cellStyle name="Normal 2 32 18" xfId="5460"/>
    <cellStyle name="Normal 2 32 19" xfId="5461"/>
    <cellStyle name="Normal 2 32 2" xfId="5462"/>
    <cellStyle name="Normal 2 32 20" xfId="5463"/>
    <cellStyle name="Normal 2 32 21" xfId="5464"/>
    <cellStyle name="Normal 2 32 22" xfId="5465"/>
    <cellStyle name="Normal 2 32 23" xfId="5466"/>
    <cellStyle name="Normal 2 32 24" xfId="5467"/>
    <cellStyle name="Normal 2 32 25" xfId="5468"/>
    <cellStyle name="Normal 2 32 26" xfId="5469"/>
    <cellStyle name="Normal 2 32 27" xfId="5470"/>
    <cellStyle name="Normal 2 32 28" xfId="5471"/>
    <cellStyle name="Normal 2 32 29" xfId="5472"/>
    <cellStyle name="Normal 2 32 3" xfId="5473"/>
    <cellStyle name="Normal 2 32 30" xfId="5474"/>
    <cellStyle name="Normal 2 32 31" xfId="5475"/>
    <cellStyle name="Normal 2 32 32" xfId="5476"/>
    <cellStyle name="Normal 2 32 33" xfId="5477"/>
    <cellStyle name="Normal 2 32 34" xfId="5478"/>
    <cellStyle name="Normal 2 32 35" xfId="5479"/>
    <cellStyle name="Normal 2 32 36" xfId="5480"/>
    <cellStyle name="Normal 2 32 37" xfId="5481"/>
    <cellStyle name="Normal 2 32 38" xfId="5482"/>
    <cellStyle name="Normal 2 32 39" xfId="5483"/>
    <cellStyle name="Normal 2 32 4" xfId="5484"/>
    <cellStyle name="Normal 2 32 40" xfId="5485"/>
    <cellStyle name="Normal 2 32 41" xfId="5486"/>
    <cellStyle name="Normal 2 32 42" xfId="5487"/>
    <cellStyle name="Normal 2 32 43" xfId="5488"/>
    <cellStyle name="Normal 2 32 44" xfId="5489"/>
    <cellStyle name="Normal 2 32 45" xfId="5490"/>
    <cellStyle name="Normal 2 32 46" xfId="5491"/>
    <cellStyle name="Normal 2 32 47" xfId="5492"/>
    <cellStyle name="Normal 2 32 48" xfId="5493"/>
    <cellStyle name="Normal 2 32 5" xfId="5494"/>
    <cellStyle name="Normal 2 32 6" xfId="5495"/>
    <cellStyle name="Normal 2 32 7" xfId="5496"/>
    <cellStyle name="Normal 2 32 8" xfId="5497"/>
    <cellStyle name="Normal 2 32 9" xfId="5498"/>
    <cellStyle name="Normal 2 33" xfId="5499"/>
    <cellStyle name="Normal 2 33 10" xfId="5500"/>
    <cellStyle name="Normal 2 33 11" xfId="5501"/>
    <cellStyle name="Normal 2 33 12" xfId="5502"/>
    <cellStyle name="Normal 2 33 13" xfId="5503"/>
    <cellStyle name="Normal 2 33 14" xfId="5504"/>
    <cellStyle name="Normal 2 33 15" xfId="5505"/>
    <cellStyle name="Normal 2 33 16" xfId="5506"/>
    <cellStyle name="Normal 2 33 17" xfId="5507"/>
    <cellStyle name="Normal 2 33 18" xfId="5508"/>
    <cellStyle name="Normal 2 33 19" xfId="5509"/>
    <cellStyle name="Normal 2 33 2" xfId="5510"/>
    <cellStyle name="Normal 2 33 20" xfId="5511"/>
    <cellStyle name="Normal 2 33 21" xfId="5512"/>
    <cellStyle name="Normal 2 33 22" xfId="5513"/>
    <cellStyle name="Normal 2 33 23" xfId="5514"/>
    <cellStyle name="Normal 2 33 24" xfId="5515"/>
    <cellStyle name="Normal 2 33 25" xfId="5516"/>
    <cellStyle name="Normal 2 33 26" xfId="5517"/>
    <cellStyle name="Normal 2 33 27" xfId="5518"/>
    <cellStyle name="Normal 2 33 28" xfId="5519"/>
    <cellStyle name="Normal 2 33 29" xfId="5520"/>
    <cellStyle name="Normal 2 33 3" xfId="5521"/>
    <cellStyle name="Normal 2 33 30" xfId="5522"/>
    <cellStyle name="Normal 2 33 31" xfId="5523"/>
    <cellStyle name="Normal 2 33 32" xfId="5524"/>
    <cellStyle name="Normal 2 33 33" xfId="5525"/>
    <cellStyle name="Normal 2 33 34" xfId="5526"/>
    <cellStyle name="Normal 2 33 35" xfId="5527"/>
    <cellStyle name="Normal 2 33 36" xfId="5528"/>
    <cellStyle name="Normal 2 33 37" xfId="5529"/>
    <cellStyle name="Normal 2 33 38" xfId="5530"/>
    <cellStyle name="Normal 2 33 39" xfId="5531"/>
    <cellStyle name="Normal 2 33 4" xfId="5532"/>
    <cellStyle name="Normal 2 33 40" xfId="5533"/>
    <cellStyle name="Normal 2 33 41" xfId="5534"/>
    <cellStyle name="Normal 2 33 42" xfId="5535"/>
    <cellStyle name="Normal 2 33 43" xfId="5536"/>
    <cellStyle name="Normal 2 33 44" xfId="5537"/>
    <cellStyle name="Normal 2 33 45" xfId="5538"/>
    <cellStyle name="Normal 2 33 46" xfId="5539"/>
    <cellStyle name="Normal 2 33 47" xfId="5540"/>
    <cellStyle name="Normal 2 33 48" xfId="5541"/>
    <cellStyle name="Normal 2 33 5" xfId="5542"/>
    <cellStyle name="Normal 2 33 6" xfId="5543"/>
    <cellStyle name="Normal 2 33 7" xfId="5544"/>
    <cellStyle name="Normal 2 33 8" xfId="5545"/>
    <cellStyle name="Normal 2 33 9" xfId="5546"/>
    <cellStyle name="Normal 2 34" xfId="5547"/>
    <cellStyle name="Normal 2 35" xfId="5548"/>
    <cellStyle name="Normal 2 36" xfId="5549"/>
    <cellStyle name="Normal 2 36 10" xfId="5550"/>
    <cellStyle name="Normal 2 36 11" xfId="5551"/>
    <cellStyle name="Normal 2 36 12" xfId="5552"/>
    <cellStyle name="Normal 2 36 13" xfId="5553"/>
    <cellStyle name="Normal 2 36 14" xfId="5554"/>
    <cellStyle name="Normal 2 36 15" xfId="5555"/>
    <cellStyle name="Normal 2 36 16" xfId="5556"/>
    <cellStyle name="Normal 2 36 17" xfId="5557"/>
    <cellStyle name="Normal 2 36 18" xfId="5558"/>
    <cellStyle name="Normal 2 36 19" xfId="5559"/>
    <cellStyle name="Normal 2 36 2" xfId="5560"/>
    <cellStyle name="Normal 2 36 20" xfId="5561"/>
    <cellStyle name="Normal 2 36 3" xfId="5562"/>
    <cellStyle name="Normal 2 36 4" xfId="5563"/>
    <cellStyle name="Normal 2 36 5" xfId="5564"/>
    <cellStyle name="Normal 2 36 6" xfId="5565"/>
    <cellStyle name="Normal 2 36 7" xfId="5566"/>
    <cellStyle name="Normal 2 36 8" xfId="5567"/>
    <cellStyle name="Normal 2 36 9" xfId="5568"/>
    <cellStyle name="Normal 2 37" xfId="5569"/>
    <cellStyle name="Normal 2 38" xfId="5570"/>
    <cellStyle name="Normal 2 39" xfId="5571"/>
    <cellStyle name="Normal 2 4" xfId="5572"/>
    <cellStyle name="Normal 2 40" xfId="5573"/>
    <cellStyle name="Normal 2 40 10" xfId="5574"/>
    <cellStyle name="Normal 2 40 11" xfId="5575"/>
    <cellStyle name="Normal 2 40 12" xfId="5576"/>
    <cellStyle name="Normal 2 40 13" xfId="5577"/>
    <cellStyle name="Normal 2 40 14" xfId="5578"/>
    <cellStyle name="Normal 2 40 15" xfId="5579"/>
    <cellStyle name="Normal 2 40 16" xfId="5580"/>
    <cellStyle name="Normal 2 40 17" xfId="5581"/>
    <cellStyle name="Normal 2 40 18" xfId="5582"/>
    <cellStyle name="Normal 2 40 19" xfId="5583"/>
    <cellStyle name="Normal 2 40 2" xfId="5584"/>
    <cellStyle name="Normal 2 40 20" xfId="5585"/>
    <cellStyle name="Normal 2 40 3" xfId="5586"/>
    <cellStyle name="Normal 2 40 4" xfId="5587"/>
    <cellStyle name="Normal 2 40 5" xfId="5588"/>
    <cellStyle name="Normal 2 40 6" xfId="5589"/>
    <cellStyle name="Normal 2 40 7" xfId="5590"/>
    <cellStyle name="Normal 2 40 8" xfId="5591"/>
    <cellStyle name="Normal 2 40 9" xfId="5592"/>
    <cellStyle name="Normal 2 41" xfId="5593"/>
    <cellStyle name="Normal 2 41 10" xfId="5594"/>
    <cellStyle name="Normal 2 41 11" xfId="5595"/>
    <cellStyle name="Normal 2 41 12" xfId="5596"/>
    <cellStyle name="Normal 2 41 13" xfId="5597"/>
    <cellStyle name="Normal 2 41 14" xfId="5598"/>
    <cellStyle name="Normal 2 41 15" xfId="5599"/>
    <cellStyle name="Normal 2 41 16" xfId="5600"/>
    <cellStyle name="Normal 2 41 17" xfId="5601"/>
    <cellStyle name="Normal 2 41 18" xfId="5602"/>
    <cellStyle name="Normal 2 41 19" xfId="5603"/>
    <cellStyle name="Normal 2 41 2" xfId="5604"/>
    <cellStyle name="Normal 2 41 20" xfId="5605"/>
    <cellStyle name="Normal 2 41 3" xfId="5606"/>
    <cellStyle name="Normal 2 41 4" xfId="5607"/>
    <cellStyle name="Normal 2 41 5" xfId="5608"/>
    <cellStyle name="Normal 2 41 6" xfId="5609"/>
    <cellStyle name="Normal 2 41 7" xfId="5610"/>
    <cellStyle name="Normal 2 41 8" xfId="5611"/>
    <cellStyle name="Normal 2 41 9" xfId="5612"/>
    <cellStyle name="Normal 2 42" xfId="5613"/>
    <cellStyle name="Normal 2 42 10" xfId="5614"/>
    <cellStyle name="Normal 2 42 11" xfId="5615"/>
    <cellStyle name="Normal 2 42 12" xfId="5616"/>
    <cellStyle name="Normal 2 42 13" xfId="5617"/>
    <cellStyle name="Normal 2 42 14" xfId="5618"/>
    <cellStyle name="Normal 2 42 15" xfId="5619"/>
    <cellStyle name="Normal 2 42 16" xfId="5620"/>
    <cellStyle name="Normal 2 42 17" xfId="5621"/>
    <cellStyle name="Normal 2 42 18" xfId="5622"/>
    <cellStyle name="Normal 2 42 19" xfId="5623"/>
    <cellStyle name="Normal 2 42 2" xfId="5624"/>
    <cellStyle name="Normal 2 42 20" xfId="5625"/>
    <cellStyle name="Normal 2 42 3" xfId="5626"/>
    <cellStyle name="Normal 2 42 4" xfId="5627"/>
    <cellStyle name="Normal 2 42 5" xfId="5628"/>
    <cellStyle name="Normal 2 42 6" xfId="5629"/>
    <cellStyle name="Normal 2 42 7" xfId="5630"/>
    <cellStyle name="Normal 2 42 8" xfId="5631"/>
    <cellStyle name="Normal 2 42 9" xfId="5632"/>
    <cellStyle name="Normal 2 43" xfId="5633"/>
    <cellStyle name="Normal 2 44" xfId="5634"/>
    <cellStyle name="Normal 2 45" xfId="5635"/>
    <cellStyle name="Normal 2 45 10" xfId="5636"/>
    <cellStyle name="Normal 2 45 11" xfId="5637"/>
    <cellStyle name="Normal 2 45 12" xfId="5638"/>
    <cellStyle name="Normal 2 45 13" xfId="5639"/>
    <cellStyle name="Normal 2 45 14" xfId="5640"/>
    <cellStyle name="Normal 2 45 15" xfId="5641"/>
    <cellStyle name="Normal 2 45 16" xfId="5642"/>
    <cellStyle name="Normal 2 45 17" xfId="5643"/>
    <cellStyle name="Normal 2 45 18" xfId="5644"/>
    <cellStyle name="Normal 2 45 19" xfId="5645"/>
    <cellStyle name="Normal 2 45 2" xfId="5646"/>
    <cellStyle name="Normal 2 45 3" xfId="5647"/>
    <cellStyle name="Normal 2 45 4" xfId="5648"/>
    <cellStyle name="Normal 2 45 5" xfId="5649"/>
    <cellStyle name="Normal 2 45 6" xfId="5650"/>
    <cellStyle name="Normal 2 45 7" xfId="5651"/>
    <cellStyle name="Normal 2 45 8" xfId="5652"/>
    <cellStyle name="Normal 2 45 9" xfId="5653"/>
    <cellStyle name="Normal 2 46" xfId="5654"/>
    <cellStyle name="Normal 2 46 10" xfId="5655"/>
    <cellStyle name="Normal 2 46 11" xfId="5656"/>
    <cellStyle name="Normal 2 46 12" xfId="5657"/>
    <cellStyle name="Normal 2 46 13" xfId="5658"/>
    <cellStyle name="Normal 2 46 14" xfId="5659"/>
    <cellStyle name="Normal 2 46 15" xfId="5660"/>
    <cellStyle name="Normal 2 46 16" xfId="5661"/>
    <cellStyle name="Normal 2 46 17" xfId="5662"/>
    <cellStyle name="Normal 2 46 18" xfId="5663"/>
    <cellStyle name="Normal 2 46 19" xfId="5664"/>
    <cellStyle name="Normal 2 46 2" xfId="5665"/>
    <cellStyle name="Normal 2 46 3" xfId="5666"/>
    <cellStyle name="Normal 2 46 4" xfId="5667"/>
    <cellStyle name="Normal 2 46 5" xfId="5668"/>
    <cellStyle name="Normal 2 46 6" xfId="5669"/>
    <cellStyle name="Normal 2 46 7" xfId="5670"/>
    <cellStyle name="Normal 2 46 8" xfId="5671"/>
    <cellStyle name="Normal 2 46 9" xfId="5672"/>
    <cellStyle name="Normal 2 47" xfId="5673"/>
    <cellStyle name="Normal 2 47 10" xfId="5674"/>
    <cellStyle name="Normal 2 47 11" xfId="5675"/>
    <cellStyle name="Normal 2 47 12" xfId="5676"/>
    <cellStyle name="Normal 2 47 13" xfId="5677"/>
    <cellStyle name="Normal 2 47 14" xfId="5678"/>
    <cellStyle name="Normal 2 47 15" xfId="5679"/>
    <cellStyle name="Normal 2 47 16" xfId="5680"/>
    <cellStyle name="Normal 2 47 17" xfId="5681"/>
    <cellStyle name="Normal 2 47 18" xfId="5682"/>
    <cellStyle name="Normal 2 47 19" xfId="5683"/>
    <cellStyle name="Normal 2 47 2" xfId="5684"/>
    <cellStyle name="Normal 2 47 3" xfId="5685"/>
    <cellStyle name="Normal 2 47 4" xfId="5686"/>
    <cellStyle name="Normal 2 47 5" xfId="5687"/>
    <cellStyle name="Normal 2 47 6" xfId="5688"/>
    <cellStyle name="Normal 2 47 7" xfId="5689"/>
    <cellStyle name="Normal 2 47 8" xfId="5690"/>
    <cellStyle name="Normal 2 47 9" xfId="5691"/>
    <cellStyle name="Normal 2 48" xfId="5692"/>
    <cellStyle name="Normal 2 48 10" xfId="5693"/>
    <cellStyle name="Normal 2 48 11" xfId="5694"/>
    <cellStyle name="Normal 2 48 12" xfId="5695"/>
    <cellStyle name="Normal 2 48 13" xfId="5696"/>
    <cellStyle name="Normal 2 48 14" xfId="5697"/>
    <cellStyle name="Normal 2 48 15" xfId="5698"/>
    <cellStyle name="Normal 2 48 16" xfId="5699"/>
    <cellStyle name="Normal 2 48 17" xfId="5700"/>
    <cellStyle name="Normal 2 48 18" xfId="5701"/>
    <cellStyle name="Normal 2 48 19" xfId="5702"/>
    <cellStyle name="Normal 2 48 2" xfId="5703"/>
    <cellStyle name="Normal 2 48 2 2" xfId="5704"/>
    <cellStyle name="Normal 2 48 2 3" xfId="5705"/>
    <cellStyle name="Normal 2 48 2 4" xfId="5706"/>
    <cellStyle name="Normal 2 48 3" xfId="5707"/>
    <cellStyle name="Normal 2 48 4" xfId="5708"/>
    <cellStyle name="Normal 2 48 5" xfId="5709"/>
    <cellStyle name="Normal 2 48 6" xfId="5710"/>
    <cellStyle name="Normal 2 48 7" xfId="5711"/>
    <cellStyle name="Normal 2 48 8" xfId="5712"/>
    <cellStyle name="Normal 2 48 9" xfId="5713"/>
    <cellStyle name="Normal 2 49" xfId="5714"/>
    <cellStyle name="Normal 2 5" xfId="5715"/>
    <cellStyle name="Normal 2 50" xfId="5716"/>
    <cellStyle name="Normal 2 51" xfId="5717"/>
    <cellStyle name="Normal 2 52" xfId="5718"/>
    <cellStyle name="Normal 2 52 10" xfId="5719"/>
    <cellStyle name="Normal 2 52 11" xfId="5720"/>
    <cellStyle name="Normal 2 52 12" xfId="5721"/>
    <cellStyle name="Normal 2 52 13" xfId="5722"/>
    <cellStyle name="Normal 2 52 14" xfId="5723"/>
    <cellStyle name="Normal 2 52 15" xfId="5724"/>
    <cellStyle name="Normal 2 52 16" xfId="5725"/>
    <cellStyle name="Normal 2 52 2" xfId="5726"/>
    <cellStyle name="Normal 2 52 3" xfId="5727"/>
    <cellStyle name="Normal 2 52 4" xfId="5728"/>
    <cellStyle name="Normal 2 52 5" xfId="5729"/>
    <cellStyle name="Normal 2 52 6" xfId="5730"/>
    <cellStyle name="Normal 2 52 7" xfId="5731"/>
    <cellStyle name="Normal 2 52 8" xfId="5732"/>
    <cellStyle name="Normal 2 52 9" xfId="5733"/>
    <cellStyle name="Normal 2 53" xfId="5734"/>
    <cellStyle name="Normal 2 53 10" xfId="5735"/>
    <cellStyle name="Normal 2 53 11" xfId="5736"/>
    <cellStyle name="Normal 2 53 12" xfId="5737"/>
    <cellStyle name="Normal 2 53 13" xfId="5738"/>
    <cellStyle name="Normal 2 53 14" xfId="5739"/>
    <cellStyle name="Normal 2 53 15" xfId="5740"/>
    <cellStyle name="Normal 2 53 16" xfId="5741"/>
    <cellStyle name="Normal 2 53 2" xfId="5742"/>
    <cellStyle name="Normal 2 53 3" xfId="5743"/>
    <cellStyle name="Normal 2 53 4" xfId="5744"/>
    <cellStyle name="Normal 2 53 5" xfId="5745"/>
    <cellStyle name="Normal 2 53 6" xfId="5746"/>
    <cellStyle name="Normal 2 53 7" xfId="5747"/>
    <cellStyle name="Normal 2 53 8" xfId="5748"/>
    <cellStyle name="Normal 2 53 9" xfId="5749"/>
    <cellStyle name="Normal 2 54" xfId="5750"/>
    <cellStyle name="Normal 2 55" xfId="5751"/>
    <cellStyle name="Normal 2 56" xfId="5752"/>
    <cellStyle name="Normal 2 57" xfId="5753"/>
    <cellStyle name="Normal 2 58" xfId="5754"/>
    <cellStyle name="Normal 2 59" xfId="5755"/>
    <cellStyle name="Normal 2 6" xfId="5756"/>
    <cellStyle name="Normal 2 60" xfId="5757"/>
    <cellStyle name="Normal 2 61" xfId="5758"/>
    <cellStyle name="Normal 2 62" xfId="5759"/>
    <cellStyle name="Normal 2 63" xfId="5760"/>
    <cellStyle name="Normal 2 64" xfId="5761"/>
    <cellStyle name="Normal 2 65" xfId="5762"/>
    <cellStyle name="Normal 2 66" xfId="5763"/>
    <cellStyle name="Normal 2 7" xfId="5764"/>
    <cellStyle name="Normal 2 8" xfId="5765"/>
    <cellStyle name="Normal 2 9" xfId="5766"/>
    <cellStyle name="Normal 20" xfId="5767"/>
    <cellStyle name="Normal 21" xfId="5768"/>
    <cellStyle name="Normal 22" xfId="5769"/>
    <cellStyle name="Normal 23" xfId="5770"/>
    <cellStyle name="Normal 23 2" xfId="5771"/>
    <cellStyle name="Normal 23 3" xfId="5772"/>
    <cellStyle name="Normal 23 4" xfId="5773"/>
    <cellStyle name="Normal 24" xfId="5774"/>
    <cellStyle name="Normal 24 2" xfId="5775"/>
    <cellStyle name="Normal 24 2 2" xfId="5776"/>
    <cellStyle name="Normal 24 2 3" xfId="5777"/>
    <cellStyle name="Normal 24 2 3 2" xfId="5778"/>
    <cellStyle name="Normal 24 2 3 3" xfId="5779"/>
    <cellStyle name="Normal 24 2 3 4" xfId="5780"/>
    <cellStyle name="Normal 24 2 3 4 2" xfId="5781"/>
    <cellStyle name="Normal 24 3" xfId="5782"/>
    <cellStyle name="Normal 25" xfId="5783"/>
    <cellStyle name="Normal 26" xfId="5784"/>
    <cellStyle name="Normal 26 2" xfId="5785"/>
    <cellStyle name="Normal 27" xfId="5786"/>
    <cellStyle name="Normal 27 2" xfId="5787"/>
    <cellStyle name="Normal 27 3" xfId="5788"/>
    <cellStyle name="Normal 27 4" xfId="5789"/>
    <cellStyle name="Normal 27 5" xfId="5790"/>
    <cellStyle name="Normal 27 6" xfId="5791"/>
    <cellStyle name="Normal 28" xfId="5792"/>
    <cellStyle name="Normal 28 2" xfId="5793"/>
    <cellStyle name="Normal 28 3" xfId="5794"/>
    <cellStyle name="Normal 28 4" xfId="5795"/>
    <cellStyle name="Normal 28 5" xfId="5796"/>
    <cellStyle name="Normal 28 6" xfId="5797"/>
    <cellStyle name="Normal 28 7" xfId="5798"/>
    <cellStyle name="Normal 29" xfId="5799"/>
    <cellStyle name="Normal 29 2" xfId="5800"/>
    <cellStyle name="Normal 3" xfId="5801"/>
    <cellStyle name="Normal 3 10" xfId="5802"/>
    <cellStyle name="Normal 3 11" xfId="5803"/>
    <cellStyle name="Normal 3 12" xfId="5804"/>
    <cellStyle name="Normal 3 13" xfId="5805"/>
    <cellStyle name="Normal 3 14" xfId="5806"/>
    <cellStyle name="Normal 3 15" xfId="5807"/>
    <cellStyle name="Normal 3 16" xfId="5808"/>
    <cellStyle name="Normal 3 17" xfId="5809"/>
    <cellStyle name="Normal 3 18" xfId="5810"/>
    <cellStyle name="Normal 3 19" xfId="5811"/>
    <cellStyle name="Normal 3 2" xfId="5812"/>
    <cellStyle name="Normal 3 2 2" xfId="3"/>
    <cellStyle name="Normal 3 2 2 2" xfId="5813"/>
    <cellStyle name="Normal 3 2 2 2 2" xfId="5814"/>
    <cellStyle name="Normal 3 2 2 2 2 2" xfId="5815"/>
    <cellStyle name="Normal 3 2 2 2 2 3" xfId="5816"/>
    <cellStyle name="Normal 3 2 2 2 2 4" xfId="5817"/>
    <cellStyle name="Normal 3 2 2 2 3" xfId="5818"/>
    <cellStyle name="Normal 3 2 2 2 4" xfId="5819"/>
    <cellStyle name="Normal 3 2 2 3" xfId="5820"/>
    <cellStyle name="Normal 3 2 2 4" xfId="5821"/>
    <cellStyle name="Normal 3 2 2 5" xfId="5822"/>
    <cellStyle name="Normal 3 2 3" xfId="5823"/>
    <cellStyle name="Normal 3 2 3 2" xfId="5824"/>
    <cellStyle name="Normal 3 2 3 3" xfId="5825"/>
    <cellStyle name="Normal 3 2 3 4" xfId="5826"/>
    <cellStyle name="Normal 3 2 4" xfId="5827"/>
    <cellStyle name="Normal 3 2 5" xfId="5828"/>
    <cellStyle name="Normal 3 20" xfId="5829"/>
    <cellStyle name="Normal 3 21" xfId="5830"/>
    <cellStyle name="Normal 3 22" xfId="5831"/>
    <cellStyle name="Normal 3 23" xfId="5832"/>
    <cellStyle name="Normal 3 24" xfId="5833"/>
    <cellStyle name="Normal 3 24 10" xfId="5834"/>
    <cellStyle name="Normal 3 24 11" xfId="5835"/>
    <cellStyle name="Normal 3 24 12" xfId="5836"/>
    <cellStyle name="Normal 3 24 13" xfId="5837"/>
    <cellStyle name="Normal 3 24 14" xfId="5838"/>
    <cellStyle name="Normal 3 24 15" xfId="5839"/>
    <cellStyle name="Normal 3 24 16" xfId="5840"/>
    <cellStyle name="Normal 3 24 17" xfId="5841"/>
    <cellStyle name="Normal 3 24 18" xfId="5842"/>
    <cellStyle name="Normal 3 24 19" xfId="5843"/>
    <cellStyle name="Normal 3 24 2" xfId="5844"/>
    <cellStyle name="Normal 3 24 20" xfId="5845"/>
    <cellStyle name="Normal 3 24 3" xfId="5846"/>
    <cellStyle name="Normal 3 24 4" xfId="5847"/>
    <cellStyle name="Normal 3 24 5" xfId="5848"/>
    <cellStyle name="Normal 3 24 6" xfId="5849"/>
    <cellStyle name="Normal 3 24 7" xfId="5850"/>
    <cellStyle name="Normal 3 24 8" xfId="5851"/>
    <cellStyle name="Normal 3 24 9" xfId="5852"/>
    <cellStyle name="Normal 3 25" xfId="5853"/>
    <cellStyle name="Normal 3 26" xfId="5854"/>
    <cellStyle name="Normal 3 27" xfId="5855"/>
    <cellStyle name="Normal 3 28" xfId="5856"/>
    <cellStyle name="Normal 3 29" xfId="5857"/>
    <cellStyle name="Normal 3 3" xfId="5858"/>
    <cellStyle name="Normal 3 30" xfId="5859"/>
    <cellStyle name="Normal 3 31" xfId="5860"/>
    <cellStyle name="Normal 3 32" xfId="5861"/>
    <cellStyle name="Normal 3 33" xfId="5862"/>
    <cellStyle name="Normal 3 34" xfId="5863"/>
    <cellStyle name="Normal 3 35" xfId="5864"/>
    <cellStyle name="Normal 3 36" xfId="5865"/>
    <cellStyle name="Normal 3 37" xfId="5866"/>
    <cellStyle name="Normal 3 38" xfId="5867"/>
    <cellStyle name="Normal 3 38 10" xfId="5868"/>
    <cellStyle name="Normal 3 38 11" xfId="5869"/>
    <cellStyle name="Normal 3 38 12" xfId="5870"/>
    <cellStyle name="Normal 3 38 13" xfId="5871"/>
    <cellStyle name="Normal 3 38 14" xfId="5872"/>
    <cellStyle name="Normal 3 38 15" xfId="5873"/>
    <cellStyle name="Normal 3 38 16" xfId="5874"/>
    <cellStyle name="Normal 3 38 17" xfId="5875"/>
    <cellStyle name="Normal 3 38 18" xfId="5876"/>
    <cellStyle name="Normal 3 38 19" xfId="5877"/>
    <cellStyle name="Normal 3 38 2" xfId="5878"/>
    <cellStyle name="Normal 3 38 3" xfId="5879"/>
    <cellStyle name="Normal 3 38 4" xfId="5880"/>
    <cellStyle name="Normal 3 38 5" xfId="5881"/>
    <cellStyle name="Normal 3 38 6" xfId="5882"/>
    <cellStyle name="Normal 3 38 7" xfId="5883"/>
    <cellStyle name="Normal 3 38 8" xfId="5884"/>
    <cellStyle name="Normal 3 38 9" xfId="5885"/>
    <cellStyle name="Normal 3 39" xfId="5886"/>
    <cellStyle name="Normal 3 39 10" xfId="5887"/>
    <cellStyle name="Normal 3 39 11" xfId="5888"/>
    <cellStyle name="Normal 3 39 12" xfId="5889"/>
    <cellStyle name="Normal 3 39 13" xfId="5890"/>
    <cellStyle name="Normal 3 39 14" xfId="5891"/>
    <cellStyle name="Normal 3 39 15" xfId="5892"/>
    <cellStyle name="Normal 3 39 16" xfId="5893"/>
    <cellStyle name="Normal 3 39 17" xfId="5894"/>
    <cellStyle name="Normal 3 39 18" xfId="5895"/>
    <cellStyle name="Normal 3 39 19" xfId="5896"/>
    <cellStyle name="Normal 3 39 2" xfId="5897"/>
    <cellStyle name="Normal 3 39 3" xfId="5898"/>
    <cellStyle name="Normal 3 39 4" xfId="5899"/>
    <cellStyle name="Normal 3 39 5" xfId="5900"/>
    <cellStyle name="Normal 3 39 6" xfId="5901"/>
    <cellStyle name="Normal 3 39 7" xfId="5902"/>
    <cellStyle name="Normal 3 39 8" xfId="5903"/>
    <cellStyle name="Normal 3 39 9" xfId="5904"/>
    <cellStyle name="Normal 3 4" xfId="5905"/>
    <cellStyle name="Normal 3 5" xfId="5906"/>
    <cellStyle name="Normal 3 6" xfId="5907"/>
    <cellStyle name="Normal 3 7" xfId="5908"/>
    <cellStyle name="Normal 3 8" xfId="5909"/>
    <cellStyle name="Normal 3 9" xfId="5910"/>
    <cellStyle name="Normal 30" xfId="5911"/>
    <cellStyle name="Normal 30 2" xfId="5912"/>
    <cellStyle name="Normal 31" xfId="5913"/>
    <cellStyle name="Normal 32" xfId="5914"/>
    <cellStyle name="Normal 32 2" xfId="5915"/>
    <cellStyle name="Normal 32 3" xfId="5916"/>
    <cellStyle name="Normal 32 4" xfId="5917"/>
    <cellStyle name="Normal 33" xfId="5918"/>
    <cellStyle name="Normal 34" xfId="5919"/>
    <cellStyle name="Normal 35" xfId="5920"/>
    <cellStyle name="Normal 36" xfId="5921"/>
    <cellStyle name="Normal 37" xfId="5922"/>
    <cellStyle name="Normal 38" xfId="5923"/>
    <cellStyle name="Normal 39" xfId="5924"/>
    <cellStyle name="Normal 4" xfId="5925"/>
    <cellStyle name="Normal 4 10" xfId="5926"/>
    <cellStyle name="Normal 4 11" xfId="5927"/>
    <cellStyle name="Normal 4 12" xfId="5928"/>
    <cellStyle name="Normal 4 13" xfId="5929"/>
    <cellStyle name="Normal 4 14" xfId="5930"/>
    <cellStyle name="Normal 4 15" xfId="5931"/>
    <cellStyle name="Normal 4 16" xfId="5932"/>
    <cellStyle name="Normal 4 17" xfId="5933"/>
    <cellStyle name="Normal 4 18" xfId="5934"/>
    <cellStyle name="Normal 4 18 10" xfId="5935"/>
    <cellStyle name="Normal 4 18 11" xfId="5936"/>
    <cellStyle name="Normal 4 18 12" xfId="5937"/>
    <cellStyle name="Normal 4 18 13" xfId="5938"/>
    <cellStyle name="Normal 4 18 14" xfId="5939"/>
    <cellStyle name="Normal 4 18 15" xfId="5940"/>
    <cellStyle name="Normal 4 18 16" xfId="5941"/>
    <cellStyle name="Normal 4 18 17" xfId="5942"/>
    <cellStyle name="Normal 4 18 18" xfId="5943"/>
    <cellStyle name="Normal 4 18 19" xfId="5944"/>
    <cellStyle name="Normal 4 18 2" xfId="5945"/>
    <cellStyle name="Normal 4 18 20" xfId="5946"/>
    <cellStyle name="Normal 4 18 3" xfId="5947"/>
    <cellStyle name="Normal 4 18 4" xfId="5948"/>
    <cellStyle name="Normal 4 18 5" xfId="5949"/>
    <cellStyle name="Normal 4 18 6" xfId="5950"/>
    <cellStyle name="Normal 4 18 7" xfId="5951"/>
    <cellStyle name="Normal 4 18 8" xfId="5952"/>
    <cellStyle name="Normal 4 18 9" xfId="5953"/>
    <cellStyle name="Normal 4 19" xfId="5954"/>
    <cellStyle name="Normal 4 2" xfId="5955"/>
    <cellStyle name="Normal 4 20" xfId="5956"/>
    <cellStyle name="Normal 4 21" xfId="5957"/>
    <cellStyle name="Normal 4 22" xfId="5958"/>
    <cellStyle name="Normal 4 23" xfId="5959"/>
    <cellStyle name="Normal 4 24" xfId="5960"/>
    <cellStyle name="Normal 4 25" xfId="5961"/>
    <cellStyle name="Normal 4 3" xfId="5962"/>
    <cellStyle name="Normal 4 4" xfId="5963"/>
    <cellStyle name="Normal 4 5" xfId="5964"/>
    <cellStyle name="Normal 4 6" xfId="5965"/>
    <cellStyle name="Normal 4 7" xfId="5966"/>
    <cellStyle name="Normal 4 8" xfId="5967"/>
    <cellStyle name="Normal 4 9" xfId="5968"/>
    <cellStyle name="Normal 40" xfId="5969"/>
    <cellStyle name="Normal 43" xfId="5970"/>
    <cellStyle name="Normal 44" xfId="5971"/>
    <cellStyle name="Normal 45 2" xfId="5972"/>
    <cellStyle name="Normal 45 3" xfId="5973"/>
    <cellStyle name="Normal 45 4" xfId="5974"/>
    <cellStyle name="Normal 5" xfId="5975"/>
    <cellStyle name="Normal 5 10" xfId="5976"/>
    <cellStyle name="Normal 5 11" xfId="5977"/>
    <cellStyle name="Normal 5 12" xfId="5978"/>
    <cellStyle name="Normal 5 13" xfId="5979"/>
    <cellStyle name="Normal 5 14" xfId="5980"/>
    <cellStyle name="Normal 5 15" xfId="5981"/>
    <cellStyle name="Normal 5 16" xfId="5982"/>
    <cellStyle name="Normal 5 17" xfId="5983"/>
    <cellStyle name="Normal 5 18" xfId="5984"/>
    <cellStyle name="Normal 5 19" xfId="5985"/>
    <cellStyle name="Normal 5 2" xfId="5986"/>
    <cellStyle name="Normal 5 20" xfId="5987"/>
    <cellStyle name="Normal 5 21" xfId="5988"/>
    <cellStyle name="Normal 5 22" xfId="5989"/>
    <cellStyle name="Normal 5 23" xfId="5990"/>
    <cellStyle name="Normal 5 24" xfId="5991"/>
    <cellStyle name="Normal 5 25" xfId="5992"/>
    <cellStyle name="Normal 5 26" xfId="5993"/>
    <cellStyle name="Normal 5 27" xfId="5994"/>
    <cellStyle name="Normal 5 28" xfId="5995"/>
    <cellStyle name="Normal 5 29" xfId="5996"/>
    <cellStyle name="Normal 5 3" xfId="5997"/>
    <cellStyle name="Normal 5 30" xfId="5998"/>
    <cellStyle name="Normal 5 31" xfId="5999"/>
    <cellStyle name="Normal 5 32" xfId="6000"/>
    <cellStyle name="Normal 5 33" xfId="6001"/>
    <cellStyle name="Normal 5 34" xfId="6002"/>
    <cellStyle name="Normal 5 35" xfId="6003"/>
    <cellStyle name="Normal 5 36" xfId="6004"/>
    <cellStyle name="Normal 5 37" xfId="6005"/>
    <cellStyle name="Normal 5 38" xfId="6006"/>
    <cellStyle name="Normal 5 39" xfId="6007"/>
    <cellStyle name="Normal 5 4" xfId="6008"/>
    <cellStyle name="Normal 5 40" xfId="6009"/>
    <cellStyle name="Normal 5 41" xfId="6010"/>
    <cellStyle name="Normal 5 42" xfId="6011"/>
    <cellStyle name="Normal 5 43" xfId="6012"/>
    <cellStyle name="Normal 5 44" xfId="6013"/>
    <cellStyle name="Normal 5 45" xfId="6014"/>
    <cellStyle name="Normal 5 46" xfId="6015"/>
    <cellStyle name="Normal 5 47" xfId="6016"/>
    <cellStyle name="Normal 5 48" xfId="6017"/>
    <cellStyle name="Normal 5 49" xfId="6018"/>
    <cellStyle name="Normal 5 5" xfId="6019"/>
    <cellStyle name="Normal 5 50" xfId="6020"/>
    <cellStyle name="Normal 5 51" xfId="6021"/>
    <cellStyle name="Normal 5 52" xfId="6022"/>
    <cellStyle name="Normal 5 53" xfId="6023"/>
    <cellStyle name="Normal 5 6" xfId="6024"/>
    <cellStyle name="Normal 5 7" xfId="6025"/>
    <cellStyle name="Normal 5 8" xfId="6026"/>
    <cellStyle name="Normal 5 9" xfId="6027"/>
    <cellStyle name="Normal 50 2" xfId="6028"/>
    <cellStyle name="Normal 50 3" xfId="6029"/>
    <cellStyle name="Normal 51 2" xfId="6030"/>
    <cellStyle name="Normal 51 3" xfId="6031"/>
    <cellStyle name="Normal 6" xfId="6032"/>
    <cellStyle name="Normal 6 2" xfId="6033"/>
    <cellStyle name="Normal 6 3" xfId="6034"/>
    <cellStyle name="Normal 60 2" xfId="6035"/>
    <cellStyle name="Normal 7" xfId="6036"/>
    <cellStyle name="Normal 7 2" xfId="6037"/>
    <cellStyle name="Normal 70" xfId="6038"/>
    <cellStyle name="Normal 71" xfId="6039"/>
    <cellStyle name="Normal 8" xfId="6040"/>
    <cellStyle name="Normal 8 2" xfId="6041"/>
    <cellStyle name="Normal 9" xfId="6042"/>
    <cellStyle name="Normal 9 2" xfId="6043"/>
    <cellStyle name="Note 10" xfId="6044"/>
    <cellStyle name="Note 11" xfId="6045"/>
    <cellStyle name="Note 12" xfId="6046"/>
    <cellStyle name="Note 13" xfId="6047"/>
    <cellStyle name="Note 14" xfId="6048"/>
    <cellStyle name="Note 15" xfId="6049"/>
    <cellStyle name="Note 16" xfId="6050"/>
    <cellStyle name="Note 17" xfId="6051"/>
    <cellStyle name="Note 18" xfId="6052"/>
    <cellStyle name="Note 18 2" xfId="6053"/>
    <cellStyle name="Note 19" xfId="6054"/>
    <cellStyle name="Note 19 2" xfId="6055"/>
    <cellStyle name="Note 2" xfId="6056"/>
    <cellStyle name="Note 2 2" xfId="6057"/>
    <cellStyle name="Note 3" xfId="6058"/>
    <cellStyle name="Note 4" xfId="6059"/>
    <cellStyle name="Note 5" xfId="6060"/>
    <cellStyle name="Note 6" xfId="6061"/>
    <cellStyle name="Note 7" xfId="6062"/>
    <cellStyle name="Note 8" xfId="6063"/>
    <cellStyle name="Note 9" xfId="6064"/>
    <cellStyle name="Output 10" xfId="6065"/>
    <cellStyle name="Output 11" xfId="6066"/>
    <cellStyle name="Output 12" xfId="6067"/>
    <cellStyle name="Output 13" xfId="6068"/>
    <cellStyle name="Output 14" xfId="6069"/>
    <cellStyle name="Output 15" xfId="6070"/>
    <cellStyle name="Output 16" xfId="6071"/>
    <cellStyle name="Output 17" xfId="6072"/>
    <cellStyle name="Output 18" xfId="6073"/>
    <cellStyle name="Output 18 2" xfId="6074"/>
    <cellStyle name="Output 19" xfId="6075"/>
    <cellStyle name="Output 19 2" xfId="6076"/>
    <cellStyle name="Output 2" xfId="6077"/>
    <cellStyle name="Output 2 2" xfId="6078"/>
    <cellStyle name="Output 3" xfId="6079"/>
    <cellStyle name="Output 4" xfId="6080"/>
    <cellStyle name="Output 5" xfId="6081"/>
    <cellStyle name="Output 6" xfId="6082"/>
    <cellStyle name="Output 7" xfId="6083"/>
    <cellStyle name="Output 8" xfId="6084"/>
    <cellStyle name="Output 9" xfId="6085"/>
    <cellStyle name="Parastais 2" xfId="6086"/>
    <cellStyle name="Parastais 2 2" xfId="6087"/>
    <cellStyle name="Parastais 3" xfId="6088"/>
    <cellStyle name="Percent 2" xfId="6089"/>
    <cellStyle name="Percent 2 2" xfId="6090"/>
    <cellStyle name="Percent 3" xfId="6091"/>
    <cellStyle name="Percent 4" xfId="6092"/>
    <cellStyle name="Percent 5" xfId="6093"/>
    <cellStyle name="Percent 6" xfId="6094"/>
    <cellStyle name="Percent 7" xfId="6095"/>
    <cellStyle name="Percent 8" xfId="6096"/>
    <cellStyle name="Percent 9" xfId="6097"/>
    <cellStyle name="Procenti 2" xfId="6098"/>
    <cellStyle name="SAPBEXstdItem" xfId="1"/>
    <cellStyle name="Title 10" xfId="6099"/>
    <cellStyle name="Title 11" xfId="6100"/>
    <cellStyle name="Title 12" xfId="6101"/>
    <cellStyle name="Title 13" xfId="6102"/>
    <cellStyle name="Title 14" xfId="6103"/>
    <cellStyle name="Title 15" xfId="6104"/>
    <cellStyle name="Title 16" xfId="6105"/>
    <cellStyle name="Title 17" xfId="6106"/>
    <cellStyle name="Title 18" xfId="6107"/>
    <cellStyle name="Title 18 2" xfId="6108"/>
    <cellStyle name="Title 19" xfId="6109"/>
    <cellStyle name="Title 19 2" xfId="6110"/>
    <cellStyle name="Title 2" xfId="6111"/>
    <cellStyle name="Title 3" xfId="6112"/>
    <cellStyle name="Title 4" xfId="6113"/>
    <cellStyle name="Title 5" xfId="6114"/>
    <cellStyle name="Title 6" xfId="6115"/>
    <cellStyle name="Title 7" xfId="6116"/>
    <cellStyle name="Title 8" xfId="6117"/>
    <cellStyle name="Title 9" xfId="6118"/>
    <cellStyle name="Total 10" xfId="6119"/>
    <cellStyle name="Total 10 2" xfId="6120"/>
    <cellStyle name="Total 11" xfId="6121"/>
    <cellStyle name="Total 11 2" xfId="6122"/>
    <cellStyle name="Total 12" xfId="6123"/>
    <cellStyle name="Total 12 2" xfId="6124"/>
    <cellStyle name="Total 13" xfId="6125"/>
    <cellStyle name="Total 13 2" xfId="6126"/>
    <cellStyle name="Total 14" xfId="6127"/>
    <cellStyle name="Total 14 2" xfId="6128"/>
    <cellStyle name="Total 15" xfId="6129"/>
    <cellStyle name="Total 15 2" xfId="6130"/>
    <cellStyle name="Total 16" xfId="6131"/>
    <cellStyle name="Total 17" xfId="6132"/>
    <cellStyle name="Total 18" xfId="6133"/>
    <cellStyle name="Total 18 2" xfId="6134"/>
    <cellStyle name="Total 19" xfId="6135"/>
    <cellStyle name="Total 19 2" xfId="6136"/>
    <cellStyle name="Total 2" xfId="6137"/>
    <cellStyle name="Total 2 2" xfId="6138"/>
    <cellStyle name="Total 3" xfId="6139"/>
    <cellStyle name="Total 3 2" xfId="6140"/>
    <cellStyle name="Total 4" xfId="6141"/>
    <cellStyle name="Total 4 2" xfId="6142"/>
    <cellStyle name="Total 5" xfId="6143"/>
    <cellStyle name="Total 5 2" xfId="6144"/>
    <cellStyle name="Total 6" xfId="6145"/>
    <cellStyle name="Total 6 2" xfId="6146"/>
    <cellStyle name="Total 7" xfId="6147"/>
    <cellStyle name="Total 7 2" xfId="6148"/>
    <cellStyle name="Total 8" xfId="6149"/>
    <cellStyle name="Total 8 2" xfId="6150"/>
    <cellStyle name="Total 9" xfId="6151"/>
    <cellStyle name="Total 9 2" xfId="6152"/>
    <cellStyle name="Warning Text 10" xfId="6153"/>
    <cellStyle name="Warning Text 11" xfId="6154"/>
    <cellStyle name="Warning Text 12" xfId="6155"/>
    <cellStyle name="Warning Text 13" xfId="6156"/>
    <cellStyle name="Warning Text 14" xfId="6157"/>
    <cellStyle name="Warning Text 15" xfId="6158"/>
    <cellStyle name="Warning Text 16" xfId="6159"/>
    <cellStyle name="Warning Text 17" xfId="6160"/>
    <cellStyle name="Warning Text 18" xfId="6161"/>
    <cellStyle name="Warning Text 18 2" xfId="6162"/>
    <cellStyle name="Warning Text 19" xfId="6163"/>
    <cellStyle name="Warning Text 19 2" xfId="6164"/>
    <cellStyle name="Warning Text 2" xfId="6165"/>
    <cellStyle name="Warning Text 2 2" xfId="6166"/>
    <cellStyle name="Warning Text 3" xfId="6167"/>
    <cellStyle name="Warning Text 4" xfId="6168"/>
    <cellStyle name="Warning Text 5" xfId="6169"/>
    <cellStyle name="Warning Text 6" xfId="6170"/>
    <cellStyle name="Warning Text 7" xfId="6171"/>
    <cellStyle name="Warning Text 8" xfId="6172"/>
    <cellStyle name="Warning Text 9" xfId="617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umi.lv/doc.php?id=150766" TargetMode="External"/></Relationships>
</file>

<file path=xl/worksheets/sheet1.xml><?xml version="1.0" encoding="utf-8"?>
<worksheet xmlns="http://schemas.openxmlformats.org/spreadsheetml/2006/main" xmlns:r="http://schemas.openxmlformats.org/officeDocument/2006/relationships">
  <dimension ref="A1:I29"/>
  <sheetViews>
    <sheetView tabSelected="1" topLeftCell="A16" zoomScaleNormal="100" workbookViewId="0">
      <selection activeCell="B30" sqref="B30"/>
    </sheetView>
  </sheetViews>
  <sheetFormatPr defaultRowHeight="15"/>
  <cols>
    <col min="2" max="2" width="57.5703125" customWidth="1"/>
    <col min="3" max="5" width="0" hidden="1" customWidth="1"/>
    <col min="6" max="6" width="11.5703125" customWidth="1"/>
    <col min="7" max="7" width="11" customWidth="1"/>
    <col min="8" max="8" width="10.85546875" customWidth="1"/>
    <col min="9" max="9" width="10.42578125" bestFit="1" customWidth="1"/>
  </cols>
  <sheetData>
    <row r="1" spans="1:9">
      <c r="A1" s="34" t="s">
        <v>14</v>
      </c>
      <c r="B1" s="34"/>
      <c r="C1" s="35"/>
      <c r="D1" s="35"/>
      <c r="E1" s="35"/>
      <c r="F1" s="35"/>
      <c r="G1" s="35"/>
      <c r="H1" s="35"/>
      <c r="I1" s="36"/>
    </row>
    <row r="2" spans="1:9">
      <c r="A2" s="19" t="s">
        <v>47</v>
      </c>
      <c r="B2" s="11"/>
      <c r="C2" s="12"/>
      <c r="D2" s="12"/>
      <c r="E2" s="12"/>
      <c r="F2" s="12"/>
      <c r="G2" s="12"/>
      <c r="H2" s="12"/>
      <c r="I2" s="13"/>
    </row>
    <row r="3" spans="1:9" ht="108">
      <c r="A3" s="1" t="s">
        <v>0</v>
      </c>
      <c r="B3" s="1" t="s">
        <v>15</v>
      </c>
      <c r="C3" s="1" t="s">
        <v>6</v>
      </c>
      <c r="D3" s="2" t="s">
        <v>12</v>
      </c>
      <c r="E3" s="2" t="s">
        <v>7</v>
      </c>
      <c r="F3" s="2" t="s">
        <v>42</v>
      </c>
      <c r="G3" s="2" t="s">
        <v>13</v>
      </c>
      <c r="H3" s="1" t="s">
        <v>3</v>
      </c>
      <c r="I3" s="1" t="s">
        <v>4</v>
      </c>
    </row>
    <row r="4" spans="1:9" ht="24">
      <c r="A4" s="3">
        <v>1</v>
      </c>
      <c r="B4" s="10">
        <v>2</v>
      </c>
      <c r="C4" s="3" t="s">
        <v>9</v>
      </c>
      <c r="D4" s="3" t="s">
        <v>10</v>
      </c>
      <c r="E4" s="3" t="s">
        <v>11</v>
      </c>
      <c r="F4" s="3" t="s">
        <v>1</v>
      </c>
      <c r="G4" s="4" t="s">
        <v>5</v>
      </c>
      <c r="H4" s="3" t="s">
        <v>2</v>
      </c>
      <c r="I4" s="5" t="s">
        <v>8</v>
      </c>
    </row>
    <row r="5" spans="1:9" ht="48">
      <c r="A5" s="16" t="s">
        <v>25</v>
      </c>
      <c r="B5" s="28" t="s">
        <v>23</v>
      </c>
      <c r="C5" s="3"/>
      <c r="D5" s="3"/>
      <c r="E5" s="3"/>
      <c r="F5" s="15">
        <v>30</v>
      </c>
      <c r="G5" s="7">
        <f t="shared" ref="G5" si="0">ROUND(F5/0.702804,6)</f>
        <v>42.686154000000002</v>
      </c>
      <c r="H5" s="6">
        <f t="shared" ref="H5" si="1">ROUND(F5/0.702804,2)</f>
        <v>42.69</v>
      </c>
      <c r="I5" s="7">
        <f t="shared" ref="I5" si="2">H5-G5</f>
        <v>3.8459999999957972E-3</v>
      </c>
    </row>
    <row r="6" spans="1:9" ht="24">
      <c r="A6" s="8" t="s">
        <v>26</v>
      </c>
      <c r="B6" s="22" t="s">
        <v>16</v>
      </c>
      <c r="C6" s="1"/>
      <c r="D6" s="1"/>
      <c r="E6" s="9"/>
      <c r="F6" s="15">
        <v>250</v>
      </c>
      <c r="G6" s="7">
        <f>ROUND(F6/0.702804,6)</f>
        <v>355.71795300000002</v>
      </c>
      <c r="H6" s="6">
        <f>ROUND(F6/0.702804,2)</f>
        <v>355.72</v>
      </c>
      <c r="I6" s="7">
        <f>H6-G6</f>
        <v>2.0470000000045729E-3</v>
      </c>
    </row>
    <row r="7" spans="1:9" ht="96">
      <c r="A7" s="8" t="s">
        <v>1</v>
      </c>
      <c r="B7" s="22" t="s">
        <v>27</v>
      </c>
      <c r="C7" s="1"/>
      <c r="D7" s="1"/>
      <c r="E7" s="9"/>
      <c r="F7" s="15">
        <v>5000</v>
      </c>
      <c r="G7" s="7">
        <f>ROUND(F7/0.702804,6)</f>
        <v>7114.3590530000001</v>
      </c>
      <c r="H7" s="6">
        <f>ROUND(F7/0.702804,2)</f>
        <v>7114.36</v>
      </c>
      <c r="I7" s="7">
        <f>H7-G7</f>
        <v>9.4699999954173109E-4</v>
      </c>
    </row>
    <row r="8" spans="1:9" ht="60">
      <c r="A8" s="8" t="s">
        <v>28</v>
      </c>
      <c r="B8" s="29" t="s">
        <v>17</v>
      </c>
      <c r="C8" s="14"/>
      <c r="D8" s="14"/>
      <c r="E8" s="14"/>
      <c r="F8" s="15">
        <v>400</v>
      </c>
      <c r="G8" s="7">
        <f>ROUND(F8/0.702804,6)</f>
        <v>569.14872400000002</v>
      </c>
      <c r="H8" s="6">
        <f>ROUND(F8/0.702804,2)</f>
        <v>569.15</v>
      </c>
      <c r="I8" s="7">
        <f>H8-G8</f>
        <v>1.2759999999616412E-3</v>
      </c>
    </row>
    <row r="9" spans="1:9" ht="61.5">
      <c r="A9" s="8" t="s">
        <v>2</v>
      </c>
      <c r="B9" s="21" t="s">
        <v>24</v>
      </c>
      <c r="C9" s="14"/>
      <c r="D9" s="14"/>
      <c r="E9" s="14"/>
      <c r="F9" s="15">
        <v>637.88</v>
      </c>
      <c r="G9" s="7">
        <f t="shared" ref="G9" si="3">ROUND(F9/0.702804,6)</f>
        <v>907.62147100000004</v>
      </c>
      <c r="H9" s="6">
        <f t="shared" ref="H9" si="4">ROUND(F9/0.702804,2)</f>
        <v>907.62</v>
      </c>
      <c r="I9" s="7">
        <f t="shared" ref="I9" si="5">H9-G9</f>
        <v>-1.4710000000377477E-3</v>
      </c>
    </row>
    <row r="10" spans="1:9" ht="61.5">
      <c r="A10" s="8" t="s">
        <v>29</v>
      </c>
      <c r="B10" s="22" t="s">
        <v>21</v>
      </c>
      <c r="C10" s="14"/>
      <c r="D10" s="14"/>
      <c r="E10" s="14"/>
      <c r="F10" s="15">
        <v>500</v>
      </c>
      <c r="G10" s="7">
        <f>ROUND(F10/0.702804,6)</f>
        <v>711.43590500000005</v>
      </c>
      <c r="H10" s="6">
        <f>ROUND(F10/0.702804,2)</f>
        <v>711.44</v>
      </c>
      <c r="I10" s="7">
        <f>H10-G10</f>
        <v>4.0950000000066211E-3</v>
      </c>
    </row>
    <row r="11" spans="1:9" ht="24">
      <c r="A11" s="8" t="s">
        <v>30</v>
      </c>
      <c r="B11" s="22" t="s">
        <v>31</v>
      </c>
      <c r="C11" s="14"/>
      <c r="D11" s="14"/>
      <c r="E11" s="14"/>
      <c r="F11" s="15">
        <v>100</v>
      </c>
      <c r="G11" s="7">
        <f t="shared" ref="G11:G18" si="6">ROUND(F11/0.702804,6)</f>
        <v>142.287181</v>
      </c>
      <c r="H11" s="6">
        <f t="shared" ref="H11:H18" si="7">ROUND(F11/0.702804,2)</f>
        <v>142.29</v>
      </c>
      <c r="I11" s="7">
        <f t="shared" ref="I11:I18" si="8">H11-G11</f>
        <v>2.8189999999881366E-3</v>
      </c>
    </row>
    <row r="12" spans="1:9" s="27" customFormat="1" ht="48">
      <c r="A12" s="23" t="s">
        <v>32</v>
      </c>
      <c r="B12" s="22" t="s">
        <v>33</v>
      </c>
      <c r="C12" s="22"/>
      <c r="D12" s="22"/>
      <c r="E12" s="22"/>
      <c r="F12" s="24">
        <v>100</v>
      </c>
      <c r="G12" s="25">
        <f t="shared" si="6"/>
        <v>142.287181</v>
      </c>
      <c r="H12" s="26">
        <f t="shared" si="7"/>
        <v>142.29</v>
      </c>
      <c r="I12" s="25">
        <f t="shared" si="8"/>
        <v>2.8189999999881366E-3</v>
      </c>
    </row>
    <row r="13" spans="1:9" ht="36">
      <c r="A13" s="8" t="s">
        <v>34</v>
      </c>
      <c r="B13" s="22" t="s">
        <v>35</v>
      </c>
      <c r="C13" s="14"/>
      <c r="D13" s="14"/>
      <c r="E13" s="14"/>
      <c r="F13" s="15">
        <v>100</v>
      </c>
      <c r="G13" s="7">
        <f t="shared" si="6"/>
        <v>142.287181</v>
      </c>
      <c r="H13" s="6">
        <f t="shared" si="7"/>
        <v>142.29</v>
      </c>
      <c r="I13" s="7">
        <f t="shared" si="8"/>
        <v>2.8189999999881366E-3</v>
      </c>
    </row>
    <row r="14" spans="1:9" ht="24">
      <c r="A14" s="8" t="s">
        <v>36</v>
      </c>
      <c r="B14" s="22" t="s">
        <v>37</v>
      </c>
      <c r="C14" s="14"/>
      <c r="D14" s="14"/>
      <c r="E14" s="14"/>
      <c r="F14" s="15"/>
      <c r="G14" s="7">
        <f t="shared" si="6"/>
        <v>0</v>
      </c>
      <c r="H14" s="6">
        <f t="shared" si="7"/>
        <v>0</v>
      </c>
      <c r="I14" s="7">
        <f t="shared" si="8"/>
        <v>0</v>
      </c>
    </row>
    <row r="15" spans="1:9">
      <c r="A15" s="8" t="s">
        <v>38</v>
      </c>
      <c r="B15" s="22" t="s">
        <v>18</v>
      </c>
      <c r="C15" s="14"/>
      <c r="D15" s="14"/>
      <c r="E15" s="14"/>
      <c r="F15" s="15">
        <v>524</v>
      </c>
      <c r="G15" s="7">
        <f t="shared" si="6"/>
        <v>745.58482900000001</v>
      </c>
      <c r="H15" s="6">
        <f t="shared" si="7"/>
        <v>745.58</v>
      </c>
      <c r="I15" s="7">
        <f t="shared" si="8"/>
        <v>-4.8289999999724387E-3</v>
      </c>
    </row>
    <row r="16" spans="1:9" ht="24">
      <c r="A16" s="8" t="s">
        <v>39</v>
      </c>
      <c r="B16" s="22" t="s">
        <v>19</v>
      </c>
      <c r="C16" s="14"/>
      <c r="D16" s="14"/>
      <c r="E16" s="14"/>
      <c r="F16" s="15">
        <v>314</v>
      </c>
      <c r="G16" s="7">
        <f t="shared" si="6"/>
        <v>446.78174899999999</v>
      </c>
      <c r="H16" s="6">
        <f t="shared" si="7"/>
        <v>446.78</v>
      </c>
      <c r="I16" s="7">
        <f t="shared" si="8"/>
        <v>-1.7490000000179862E-3</v>
      </c>
    </row>
    <row r="17" spans="1:9">
      <c r="A17" s="8" t="s">
        <v>40</v>
      </c>
      <c r="B17" s="22" t="s">
        <v>20</v>
      </c>
      <c r="C17" s="14"/>
      <c r="D17" s="14"/>
      <c r="E17" s="14"/>
      <c r="F17" s="15">
        <v>210</v>
      </c>
      <c r="G17" s="7">
        <f t="shared" si="6"/>
        <v>298.80308000000002</v>
      </c>
      <c r="H17" s="6">
        <f t="shared" si="7"/>
        <v>298.8</v>
      </c>
      <c r="I17" s="7">
        <f t="shared" si="8"/>
        <v>-3.0800000000112959E-3</v>
      </c>
    </row>
    <row r="18" spans="1:9">
      <c r="A18" s="8" t="s">
        <v>41</v>
      </c>
      <c r="B18" s="22" t="s">
        <v>22</v>
      </c>
      <c r="C18" s="14"/>
      <c r="D18" s="14"/>
      <c r="E18" s="14"/>
      <c r="F18" s="15">
        <v>66</v>
      </c>
      <c r="G18" s="7">
        <f t="shared" si="6"/>
        <v>93.909540000000007</v>
      </c>
      <c r="H18" s="6">
        <f t="shared" si="7"/>
        <v>93.91</v>
      </c>
      <c r="I18" s="7">
        <f t="shared" si="8"/>
        <v>4.5999999998969088E-4</v>
      </c>
    </row>
    <row r="19" spans="1:9" hidden="1">
      <c r="F19" s="17">
        <f>SUM(F5:F18)</f>
        <v>8231.880000000001</v>
      </c>
      <c r="G19" s="18">
        <f>G8+G6</f>
        <v>924.86667699999998</v>
      </c>
      <c r="H19" s="17">
        <f>SUM(H5:H18)</f>
        <v>11712.920000000002</v>
      </c>
      <c r="I19" s="18">
        <f>SUM(I5:I18)</f>
        <v>9.9989999994249956E-3</v>
      </c>
    </row>
    <row r="22" spans="1:9" ht="15.75">
      <c r="A22" s="20"/>
      <c r="B22" s="20" t="s">
        <v>43</v>
      </c>
      <c r="C22" s="20"/>
      <c r="D22" s="20"/>
      <c r="E22" s="20"/>
      <c r="F22" s="20"/>
      <c r="G22" s="20"/>
      <c r="H22" s="20"/>
      <c r="I22" s="30" t="s">
        <v>44</v>
      </c>
    </row>
    <row r="23" spans="1:9" ht="15.75">
      <c r="A23" s="32"/>
      <c r="B23" s="32"/>
      <c r="C23" s="32"/>
      <c r="D23" s="32"/>
      <c r="E23" s="32"/>
      <c r="F23" s="32"/>
      <c r="G23" s="32"/>
      <c r="H23" s="20"/>
      <c r="I23" s="20"/>
    </row>
    <row r="24" spans="1:9" ht="15.75">
      <c r="A24" s="32"/>
      <c r="B24" s="32"/>
      <c r="C24" s="32"/>
      <c r="D24" s="32"/>
      <c r="E24" s="32"/>
      <c r="F24" s="32"/>
      <c r="G24" s="32"/>
      <c r="H24" s="20"/>
      <c r="I24" s="20"/>
    </row>
    <row r="25" spans="1:9" ht="15.75">
      <c r="A25" s="32"/>
      <c r="B25" s="37">
        <v>41422.666666666664</v>
      </c>
      <c r="C25" s="37"/>
      <c r="D25" s="32"/>
      <c r="E25" s="32"/>
      <c r="F25" s="32"/>
      <c r="G25" s="32"/>
      <c r="H25" s="20"/>
      <c r="I25" s="20"/>
    </row>
    <row r="26" spans="1:9" ht="15.75">
      <c r="A26" s="32"/>
      <c r="B26" s="31" t="s">
        <v>45</v>
      </c>
      <c r="C26" s="33"/>
      <c r="D26" s="32"/>
      <c r="E26" s="32"/>
      <c r="F26" s="32"/>
      <c r="G26" s="32"/>
      <c r="H26" s="20"/>
      <c r="I26" s="20"/>
    </row>
    <row r="27" spans="1:9" ht="15.75">
      <c r="A27" s="32"/>
      <c r="B27" s="31" t="s">
        <v>46</v>
      </c>
      <c r="C27" s="33"/>
      <c r="D27" s="32"/>
      <c r="E27" s="32"/>
      <c r="F27" s="32"/>
      <c r="G27" s="32"/>
      <c r="H27" s="20"/>
      <c r="I27" s="20"/>
    </row>
    <row r="28" spans="1:9">
      <c r="B28" s="31" t="s">
        <v>48</v>
      </c>
    </row>
    <row r="29" spans="1:9">
      <c r="B29" s="31" t="s">
        <v>49</v>
      </c>
    </row>
  </sheetData>
  <mergeCells count="2">
    <mergeCell ref="A1:I1"/>
    <mergeCell ref="B25:C25"/>
  </mergeCells>
  <hyperlinks>
    <hyperlink ref="B5" r:id="rId1" location="piel22" display="piel22"/>
  </hyperlinks>
  <pageMargins left="0.98425196850393704" right="0.31496062992125984" top="0.74803149606299213" bottom="0.55118110236220474" header="0.31496062992125984" footer="0.31496062992125984"/>
  <pageSetup paperSize="9" scale="78" orientation="portrait" r:id="rId2"/>
  <headerFooter differentFirst="1">
    <oddHeader>&amp;C&amp;P</oddHeader>
    <oddFooter>&amp;LVManotp1_280513_not1046; 1.pielikums Ministru kabineta noteikumu projekta „Grozījumi Ministru kabineta 2006.gada 19.decembra noteikumos Nr.1046 „Veselības aprūpes organizēšanas un finansēšanas kārtība””  anotācijai</oddFooter>
    <firstHeader>&amp;R1.pielikums Ministru kabineta noteikumu projekta
 „Grozījumi Ministru kabineta 2006.gada 19.decembra noteikumos Nr.1046
 „Veselības aprūpes organizēšanas un finansēšanas kārtība”” anotācijai</firstHeader>
    <firstFooter>&amp;LVManotp1_280513_not1046; 1.pielikums Ministru kabineta noteikumu projekta „Grozījumi Ministru kabineta 2006.gada 19.decembra noteikumos Nr.1046 „Veselības aprūpes organizēšanas un finansēšanas kārtība””  anotācijai</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MKNoteikumi1046_punkti</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Ministru kabineta noteikumu projekta „Grozījumi Ministru kabineta 2006.gada 19.decembra noteikumos Nr.1046 „Veselības aprūpes organizēšanas un finansēšanas kārtība””  anotācijai</dc:title>
  <dc:subject>Anotācijas pielikums</dc:subject>
  <dc:creator/>
  <dc:description>Arturs.Veidemanis@vm.gov.lv; tālr.67876029;
Alda.Reinika@vmnvd.gov.lv; tālr.67043780</dc:description>
  <cp:lastModifiedBy/>
  <dcterms:created xsi:type="dcterms:W3CDTF">2006-09-16T00:00:00Z</dcterms:created>
  <dcterms:modified xsi:type="dcterms:W3CDTF">2013-07-23T04:51:41Z</dcterms:modified>
</cp:coreProperties>
</file>