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19440" windowHeight="1227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Sheet1!$A$1:$H$21</definedName>
  </definedNames>
  <calcPr calcId="125725"/>
</workbook>
</file>

<file path=xl/calcChain.xml><?xml version="1.0" encoding="utf-8"?>
<calcChain xmlns="http://schemas.openxmlformats.org/spreadsheetml/2006/main">
  <c r="F8" i="1"/>
  <c r="F9"/>
  <c r="F10"/>
  <c r="F11"/>
  <c r="F12"/>
  <c r="F13"/>
  <c r="F7"/>
  <c r="E7"/>
  <c r="E8"/>
  <c r="E9"/>
  <c r="E10"/>
  <c r="E11"/>
  <c r="E12"/>
  <c r="E13"/>
  <c r="G11" l="1"/>
  <c r="G7"/>
  <c r="G12"/>
  <c r="G8"/>
  <c r="G13"/>
  <c r="G9"/>
  <c r="G10"/>
</calcChain>
</file>

<file path=xl/sharedStrings.xml><?xml version="1.0" encoding="utf-8"?>
<sst xmlns="http://schemas.openxmlformats.org/spreadsheetml/2006/main" count="38" uniqueCount="31">
  <si>
    <t xml:space="preserve">Normatīvajos aktos ietverto skaitļu pārrēķins no latiem uz euro                                                                                                                    </t>
  </si>
  <si>
    <t>Nr.p.k.</t>
  </si>
  <si>
    <t>Mērvienība</t>
  </si>
  <si>
    <r>
      <t xml:space="preserve">Matemātiskā noapaļošana uz </t>
    </r>
    <r>
      <rPr>
        <i/>
        <sz val="9"/>
        <color indexed="8"/>
        <rFont val="Times New Roman"/>
        <family val="1"/>
        <charset val="186"/>
      </rPr>
      <t>euro</t>
    </r>
    <r>
      <rPr>
        <sz val="9"/>
        <color indexed="8"/>
        <rFont val="Times New Roman"/>
        <family val="1"/>
        <charset val="186"/>
      </rPr>
      <t xml:space="preserve"> 
(norāda 6 ciparus aiz komata)</t>
    </r>
  </si>
  <si>
    <r>
      <t xml:space="preserve">Summa, kas paredzēta normatīvā akta grozījumos, </t>
    </r>
    <r>
      <rPr>
        <i/>
        <sz val="9"/>
        <color indexed="8"/>
        <rFont val="Times New Roman"/>
        <family val="1"/>
        <charset val="186"/>
      </rPr>
      <t>euro</t>
    </r>
  </si>
  <si>
    <r>
      <t xml:space="preserve"> Izmaiņas pret sākotnējā normatīvajā aktā norādīto summu, </t>
    </r>
    <r>
      <rPr>
        <i/>
        <sz val="9"/>
        <color indexed="8"/>
        <rFont val="Times New Roman"/>
        <family val="1"/>
        <charset val="186"/>
      </rPr>
      <t>euro</t>
    </r>
    <r>
      <rPr>
        <sz val="9"/>
        <color indexed="8"/>
        <rFont val="Times New Roman"/>
        <family val="1"/>
        <charset val="186"/>
      </rPr>
      <t xml:space="preserve"> 
(norāda 6 ciparus aiz komata) </t>
    </r>
  </si>
  <si>
    <t>Veselības ministre</t>
  </si>
  <si>
    <t>I.Circene</t>
  </si>
  <si>
    <t>(5)=(4)/0,702804</t>
  </si>
  <si>
    <t xml:space="preserve">(7)=(6)-(5) 
</t>
  </si>
  <si>
    <t>4</t>
  </si>
  <si>
    <t>licence</t>
  </si>
  <si>
    <t>K.Karpovs, 67876036</t>
  </si>
  <si>
    <t>Konstantins.Karpovs@vm.gov.lv</t>
  </si>
  <si>
    <t>Pielikums Ministru kabineta noteikumu "Grozījumi Ministru kabineta 2011.gada 19.oktobra noteikumos Nr.800 "Farmaceitiskās darbības licencēšanas kārtība"" projekta anotācijai</t>
  </si>
  <si>
    <t>Ministru kabineta 2011.gada 19.oktobra noteikumi Nr.800 „Farmaceitiskās darbības licencēšanas kārtība”</t>
  </si>
  <si>
    <t>noteikumu 75.1.1.apakšpunkts</t>
  </si>
  <si>
    <t>noteikumu 75.1.2.apakšpunkts</t>
  </si>
  <si>
    <t>noteikumu 75.2.apakšpunkts</t>
  </si>
  <si>
    <t>noteikumu 75.3.apakšpunkts</t>
  </si>
  <si>
    <t>noteikumu 75.4.apakšpunkts</t>
  </si>
  <si>
    <t>noteikumu 75.5.apakšpunkts</t>
  </si>
  <si>
    <t>noteikumu 75.6.apakšpunkts</t>
  </si>
  <si>
    <t xml:space="preserve">Normatīvā akta pants, daļa, punkts </t>
  </si>
  <si>
    <t xml:space="preserve">Spēkā esošajā normatīvajā aktā paredzētā skaitļa izteiksme latos </t>
  </si>
  <si>
    <t>30,00</t>
  </si>
  <si>
    <t>300,00</t>
  </si>
  <si>
    <t>500,00</t>
  </si>
  <si>
    <t>100,00</t>
  </si>
  <si>
    <t>200,00</t>
  </si>
  <si>
    <t>VMAnotp_050713_not800; Pielikums Ministru kabineta noteikumu "Grozījumi Ministru kabineta 2011.gada 19.oktobra noteikumos Nr.800 "Farmaceitiskās darbības licencēšanas kārtība"" projekta anotācijai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</si>
</sst>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#,##0.000000"/>
    <numFmt numFmtId="165" formatCode="#,##0.00_ ;\-#,##0.00\ "/>
  </numFmts>
  <fonts count="14">
    <font>
      <sz val="11"/>
      <color theme="1"/>
      <name val="Calibri"/>
      <family val="2"/>
      <charset val="186"/>
      <scheme val="minor"/>
    </font>
    <font>
      <sz val="12"/>
      <color indexed="8"/>
      <name val="Times New Roman"/>
      <family val="1"/>
      <charset val="186"/>
    </font>
    <font>
      <b/>
      <i/>
      <sz val="11"/>
      <color indexed="8"/>
      <name val="Times New Roman"/>
      <family val="1"/>
      <charset val="186"/>
    </font>
    <font>
      <b/>
      <i/>
      <sz val="10"/>
      <color indexed="8"/>
      <name val="Times New Roman"/>
      <family val="1"/>
      <charset val="186"/>
    </font>
    <font>
      <sz val="11"/>
      <color indexed="8"/>
      <name val="Times New Roman"/>
      <family val="1"/>
      <charset val="186"/>
    </font>
    <font>
      <sz val="9"/>
      <color indexed="8"/>
      <name val="Times New Roman"/>
      <family val="1"/>
      <charset val="186"/>
    </font>
    <font>
      <i/>
      <sz val="9"/>
      <color indexed="8"/>
      <name val="Times New Roman"/>
      <family val="1"/>
      <charset val="186"/>
    </font>
    <font>
      <b/>
      <sz val="11"/>
      <color indexed="8"/>
      <name val="Times New Roman"/>
      <family val="1"/>
      <charset val="186"/>
    </font>
    <font>
      <sz val="9"/>
      <color theme="1"/>
      <name val="Calibri"/>
      <family val="2"/>
      <charset val="186"/>
      <scheme val="minor"/>
    </font>
    <font>
      <sz val="10"/>
      <color theme="1"/>
      <name val="Times New Roman"/>
      <family val="1"/>
      <charset val="186"/>
    </font>
    <font>
      <u/>
      <sz val="11"/>
      <color theme="10"/>
      <name val="Calibri"/>
      <family val="2"/>
      <charset val="186"/>
    </font>
    <font>
      <u/>
      <sz val="11"/>
      <color theme="10"/>
      <name val="Times New Roman"/>
      <family val="1"/>
      <charset val="186"/>
    </font>
    <font>
      <sz val="10"/>
      <color indexed="8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3" fillId="0" borderId="0" applyFont="0" applyFill="0" applyBorder="0" applyAlignment="0" applyProtection="0"/>
  </cellStyleXfs>
  <cellXfs count="44">
    <xf numFmtId="0" fontId="0" fillId="0" borderId="0" xfId="0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left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wrapText="1"/>
    </xf>
    <xf numFmtId="164" fontId="4" fillId="0" borderId="9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22" fontId="4" fillId="0" borderId="0" xfId="0" applyNumberFormat="1" applyFont="1" applyAlignment="1">
      <alignment horizontal="left"/>
    </xf>
    <xf numFmtId="0" fontId="4" fillId="0" borderId="9" xfId="0" applyFont="1" applyFill="1" applyBorder="1" applyAlignment="1">
      <alignment horizontal="center" vertical="center" wrapText="1"/>
    </xf>
    <xf numFmtId="3" fontId="6" fillId="0" borderId="6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49" fontId="6" fillId="0" borderId="12" xfId="0" applyNumberFormat="1" applyFont="1" applyFill="1" applyBorder="1" applyAlignment="1">
      <alignment horizontal="center" vertical="center" wrapText="1"/>
    </xf>
    <xf numFmtId="164" fontId="4" fillId="0" borderId="6" xfId="0" applyNumberFormat="1" applyFont="1" applyFill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11" fillId="0" borderId="0" xfId="1" applyFont="1" applyAlignment="1" applyProtection="1"/>
    <xf numFmtId="0" fontId="9" fillId="0" borderId="0" xfId="0" applyFont="1" applyAlignment="1">
      <alignment wrapText="1"/>
    </xf>
    <xf numFmtId="0" fontId="4" fillId="0" borderId="0" xfId="0" applyFont="1" applyFill="1" applyBorder="1" applyAlignment="1"/>
    <xf numFmtId="0" fontId="4" fillId="0" borderId="6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right" vertical="center" wrapText="1"/>
    </xf>
    <xf numFmtId="0" fontId="5" fillId="0" borderId="8" xfId="0" applyFont="1" applyFill="1" applyBorder="1" applyAlignment="1">
      <alignment horizontal="right" vertical="center" wrapText="1"/>
    </xf>
    <xf numFmtId="4" fontId="7" fillId="0" borderId="6" xfId="0" applyNumberFormat="1" applyFont="1" applyFill="1" applyBorder="1" applyAlignment="1">
      <alignment horizontal="center" vertical="center" wrapText="1"/>
    </xf>
    <xf numFmtId="4" fontId="7" fillId="0" borderId="9" xfId="0" applyNumberFormat="1" applyFont="1" applyFill="1" applyBorder="1" applyAlignment="1">
      <alignment horizontal="center" vertical="center" wrapText="1"/>
    </xf>
    <xf numFmtId="165" fontId="6" fillId="0" borderId="12" xfId="2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right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right"/>
    </xf>
  </cellXfs>
  <cellStyles count="3">
    <cellStyle name="Comma" xfId="2" builtinId="3"/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onstantins.Karpovs@vm.gov.l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topLeftCell="A10" zoomScaleNormal="100" workbookViewId="0">
      <selection activeCell="B20" sqref="B20"/>
    </sheetView>
  </sheetViews>
  <sheetFormatPr defaultRowHeight="15"/>
  <cols>
    <col min="1" max="1" width="4.140625" customWidth="1"/>
    <col min="2" max="2" width="67.5703125" customWidth="1"/>
    <col min="3" max="3" width="10.28515625" customWidth="1"/>
    <col min="4" max="4" width="11" customWidth="1"/>
    <col min="5" max="5" width="14.28515625" customWidth="1"/>
    <col min="7" max="7" width="12.140625" customWidth="1"/>
  </cols>
  <sheetData>
    <row r="1" spans="1:8" ht="42" customHeight="1">
      <c r="C1" s="37" t="s">
        <v>14</v>
      </c>
      <c r="D1" s="37"/>
      <c r="E1" s="37"/>
      <c r="F1" s="37"/>
      <c r="G1" s="37"/>
      <c r="H1" s="27"/>
    </row>
    <row r="3" spans="1:8" ht="15.75">
      <c r="A3" s="41" t="s">
        <v>0</v>
      </c>
      <c r="B3" s="41"/>
      <c r="C3" s="41"/>
      <c r="D3" s="41"/>
      <c r="E3" s="41"/>
      <c r="F3" s="40"/>
      <c r="G3" s="40"/>
      <c r="H3" s="40"/>
    </row>
    <row r="4" spans="1:8">
      <c r="A4" s="42" t="s">
        <v>15</v>
      </c>
      <c r="B4" s="42"/>
      <c r="C4" s="42"/>
      <c r="D4" s="42"/>
      <c r="E4" s="42"/>
      <c r="F4" s="42"/>
      <c r="G4" s="42"/>
      <c r="H4" s="28"/>
    </row>
    <row r="5" spans="1:8" ht="96">
      <c r="A5" s="4" t="s">
        <v>1</v>
      </c>
      <c r="B5" s="31" t="s">
        <v>23</v>
      </c>
      <c r="C5" s="5" t="s">
        <v>2</v>
      </c>
      <c r="D5" s="5" t="s">
        <v>24</v>
      </c>
      <c r="E5" s="5" t="s">
        <v>3</v>
      </c>
      <c r="F5" s="6" t="s">
        <v>4</v>
      </c>
      <c r="G5" s="7" t="s">
        <v>5</v>
      </c>
      <c r="H5" s="1"/>
    </row>
    <row r="6" spans="1:8" ht="29.25" customHeight="1">
      <c r="A6" s="8">
        <v>1</v>
      </c>
      <c r="B6" s="9">
        <v>2</v>
      </c>
      <c r="C6" s="9">
        <v>3</v>
      </c>
      <c r="D6" s="10" t="s">
        <v>10</v>
      </c>
      <c r="E6" s="9" t="s">
        <v>8</v>
      </c>
      <c r="F6" s="17">
        <v>6</v>
      </c>
      <c r="G6" s="11" t="s">
        <v>9</v>
      </c>
      <c r="H6" s="2"/>
    </row>
    <row r="7" spans="1:8" ht="29.25" customHeight="1">
      <c r="A7" s="32">
        <v>1</v>
      </c>
      <c r="B7" s="29" t="s">
        <v>16</v>
      </c>
      <c r="C7" s="24" t="s">
        <v>11</v>
      </c>
      <c r="D7" s="36">
        <v>200</v>
      </c>
      <c r="E7" s="22">
        <f t="shared" ref="E7:E13" si="0">D7/0.702804</f>
        <v>284.57436212656728</v>
      </c>
      <c r="F7" s="34">
        <f>ROUND(D7/0.702804,2)</f>
        <v>284.57</v>
      </c>
      <c r="G7" s="23">
        <f t="shared" ref="G7:G13" si="1">F7-E7</f>
        <v>-4.3621265672868503E-3</v>
      </c>
      <c r="H7" s="2"/>
    </row>
    <row r="8" spans="1:8" ht="29.25" customHeight="1">
      <c r="A8" s="32">
        <v>2</v>
      </c>
      <c r="B8" s="29" t="s">
        <v>17</v>
      </c>
      <c r="C8" s="24" t="s">
        <v>11</v>
      </c>
      <c r="D8" s="21" t="s">
        <v>25</v>
      </c>
      <c r="E8" s="22">
        <f t="shared" si="0"/>
        <v>42.686154318985096</v>
      </c>
      <c r="F8" s="34">
        <f t="shared" ref="F8:F13" si="2">ROUND(D8/0.702804,2)</f>
        <v>42.69</v>
      </c>
      <c r="G8" s="23">
        <f t="shared" si="1"/>
        <v>3.8456810149014586E-3</v>
      </c>
      <c r="H8" s="2"/>
    </row>
    <row r="9" spans="1:8" ht="29.25" customHeight="1">
      <c r="A9" s="32">
        <v>3</v>
      </c>
      <c r="B9" s="29" t="s">
        <v>18</v>
      </c>
      <c r="C9" s="24" t="s">
        <v>11</v>
      </c>
      <c r="D9" s="21" t="s">
        <v>26</v>
      </c>
      <c r="E9" s="22">
        <f t="shared" si="0"/>
        <v>426.86154318985098</v>
      </c>
      <c r="F9" s="34">
        <f t="shared" si="2"/>
        <v>426.86</v>
      </c>
      <c r="G9" s="23">
        <f t="shared" si="1"/>
        <v>-1.5431898509632447E-3</v>
      </c>
      <c r="H9" s="2"/>
    </row>
    <row r="10" spans="1:8" ht="29.25" customHeight="1">
      <c r="A10" s="32">
        <v>4</v>
      </c>
      <c r="B10" s="29" t="s">
        <v>19</v>
      </c>
      <c r="C10" s="24" t="s">
        <v>11</v>
      </c>
      <c r="D10" s="21" t="s">
        <v>27</v>
      </c>
      <c r="E10" s="22">
        <f t="shared" si="0"/>
        <v>711.43590531641826</v>
      </c>
      <c r="F10" s="34">
        <f t="shared" si="2"/>
        <v>711.44</v>
      </c>
      <c r="G10" s="23">
        <f t="shared" si="1"/>
        <v>4.0946835817976535E-3</v>
      </c>
      <c r="H10" s="2"/>
    </row>
    <row r="11" spans="1:8" ht="29.25" customHeight="1">
      <c r="A11" s="32">
        <v>5</v>
      </c>
      <c r="B11" s="29" t="s">
        <v>20</v>
      </c>
      <c r="C11" s="24" t="s">
        <v>11</v>
      </c>
      <c r="D11" s="21" t="s">
        <v>26</v>
      </c>
      <c r="E11" s="22">
        <f t="shared" si="0"/>
        <v>426.86154318985098</v>
      </c>
      <c r="F11" s="34">
        <f t="shared" si="2"/>
        <v>426.86</v>
      </c>
      <c r="G11" s="23">
        <f t="shared" si="1"/>
        <v>-1.5431898509632447E-3</v>
      </c>
      <c r="H11" s="2"/>
    </row>
    <row r="12" spans="1:8" ht="29.25" customHeight="1">
      <c r="A12" s="32">
        <v>6</v>
      </c>
      <c r="B12" s="29" t="s">
        <v>21</v>
      </c>
      <c r="C12" s="24" t="s">
        <v>11</v>
      </c>
      <c r="D12" s="21" t="s">
        <v>28</v>
      </c>
      <c r="E12" s="22">
        <f t="shared" si="0"/>
        <v>142.28718106328364</v>
      </c>
      <c r="F12" s="34">
        <f t="shared" si="2"/>
        <v>142.29</v>
      </c>
      <c r="G12" s="23">
        <f t="shared" si="1"/>
        <v>2.8189367163520274E-3</v>
      </c>
      <c r="H12" s="2"/>
    </row>
    <row r="13" spans="1:8" ht="29.25" customHeight="1">
      <c r="A13" s="33">
        <v>7</v>
      </c>
      <c r="B13" s="30" t="s">
        <v>22</v>
      </c>
      <c r="C13" s="16" t="s">
        <v>11</v>
      </c>
      <c r="D13" s="25" t="s">
        <v>29</v>
      </c>
      <c r="E13" s="12">
        <f t="shared" si="0"/>
        <v>284.57436212656728</v>
      </c>
      <c r="F13" s="35">
        <f t="shared" si="2"/>
        <v>284.57</v>
      </c>
      <c r="G13" s="13">
        <f t="shared" si="1"/>
        <v>-4.3621265672868503E-3</v>
      </c>
      <c r="H13" s="2"/>
    </row>
    <row r="14" spans="1:8">
      <c r="A14" s="3"/>
      <c r="B14" s="3"/>
      <c r="C14" s="3"/>
      <c r="D14" s="3"/>
      <c r="E14" s="3"/>
      <c r="F14" s="3"/>
      <c r="G14" s="3"/>
      <c r="H14" s="3"/>
    </row>
    <row r="15" spans="1:8">
      <c r="A15" s="1"/>
      <c r="B15" s="1"/>
      <c r="C15" s="1"/>
      <c r="D15" s="1"/>
      <c r="E15" s="1"/>
      <c r="F15" s="1"/>
      <c r="G15" s="1"/>
      <c r="H15" s="1"/>
    </row>
    <row r="16" spans="1:8">
      <c r="A16" s="1"/>
      <c r="B16" s="1" t="s">
        <v>6</v>
      </c>
      <c r="C16" s="1"/>
      <c r="D16" s="1"/>
      <c r="E16" s="43" t="s">
        <v>7</v>
      </c>
      <c r="F16" s="43"/>
      <c r="G16" s="43"/>
      <c r="H16" s="1"/>
    </row>
    <row r="17" spans="1:13">
      <c r="A17" s="1"/>
      <c r="B17" s="1"/>
      <c r="C17" s="1"/>
      <c r="D17" s="1"/>
      <c r="E17" s="18"/>
      <c r="F17" s="18"/>
      <c r="G17" s="18"/>
      <c r="H17" s="1"/>
    </row>
    <row r="18" spans="1:13">
      <c r="A18" s="1"/>
      <c r="B18" s="1"/>
      <c r="C18" s="1"/>
      <c r="D18" s="1"/>
      <c r="E18" s="18"/>
      <c r="F18" s="18"/>
      <c r="G18" s="18"/>
      <c r="H18" s="1"/>
    </row>
    <row r="19" spans="1:13">
      <c r="A19" s="1"/>
      <c r="B19" s="15">
        <v>41460.637499999997</v>
      </c>
      <c r="C19" s="1"/>
      <c r="D19" s="1"/>
      <c r="E19" s="1"/>
      <c r="F19" s="18"/>
      <c r="G19" s="18"/>
      <c r="H19" s="1"/>
    </row>
    <row r="20" spans="1:13">
      <c r="A20" s="1"/>
      <c r="B20" s="1" t="s">
        <v>12</v>
      </c>
      <c r="C20" s="1"/>
      <c r="D20" s="1"/>
      <c r="E20" s="1"/>
      <c r="F20" s="18"/>
      <c r="G20" s="18"/>
      <c r="H20" s="1"/>
    </row>
    <row r="21" spans="1:13">
      <c r="A21" s="1"/>
      <c r="B21" s="26" t="s">
        <v>13</v>
      </c>
      <c r="C21" s="1"/>
      <c r="D21" s="1"/>
      <c r="E21" s="1"/>
      <c r="F21" s="18"/>
      <c r="G21" s="18"/>
      <c r="H21" s="1"/>
    </row>
    <row r="22" spans="1:13">
      <c r="A22" s="1"/>
      <c r="B22" s="1"/>
      <c r="C22" s="1"/>
      <c r="D22" s="1"/>
      <c r="E22" s="1"/>
      <c r="F22" s="18"/>
      <c r="G22" s="18"/>
      <c r="H22" s="1"/>
    </row>
    <row r="23" spans="1:13">
      <c r="A23" s="1"/>
      <c r="B23" s="1"/>
      <c r="C23" s="1"/>
      <c r="D23" s="1"/>
      <c r="E23" s="1"/>
      <c r="F23" s="18"/>
      <c r="G23" s="18"/>
      <c r="H23" s="1"/>
    </row>
    <row r="24" spans="1:13">
      <c r="A24" s="1"/>
      <c r="B24" s="1"/>
      <c r="C24" s="1"/>
      <c r="D24" s="1"/>
      <c r="E24" s="1"/>
      <c r="F24" s="18"/>
      <c r="G24" s="18"/>
      <c r="H24" s="1"/>
    </row>
    <row r="25" spans="1:13" ht="9" customHeight="1">
      <c r="A25" s="1"/>
      <c r="B25" s="1"/>
      <c r="C25" s="1"/>
      <c r="D25" s="1"/>
      <c r="E25" s="1"/>
      <c r="F25" s="18"/>
      <c r="G25" s="18"/>
      <c r="H25" s="1"/>
    </row>
    <row r="26" spans="1:13">
      <c r="A26" s="1"/>
      <c r="B26" s="1"/>
      <c r="C26" s="1"/>
      <c r="D26" s="1"/>
      <c r="E26" s="1"/>
      <c r="F26" s="18"/>
      <c r="G26" s="18"/>
      <c r="H26" s="1"/>
    </row>
    <row r="27" spans="1:13">
      <c r="A27" s="1"/>
      <c r="B27" s="1"/>
      <c r="C27" s="1"/>
      <c r="D27" s="1"/>
      <c r="E27" s="1"/>
      <c r="F27" s="18"/>
      <c r="G27" s="18"/>
      <c r="H27" s="1"/>
    </row>
    <row r="28" spans="1:13">
      <c r="A28" s="1"/>
      <c r="B28" s="1"/>
      <c r="C28" s="1"/>
      <c r="D28" s="1"/>
      <c r="E28" s="1"/>
      <c r="F28" s="14"/>
      <c r="G28" s="14"/>
      <c r="H28" s="1"/>
    </row>
    <row r="29" spans="1:13" ht="28.5" customHeight="1">
      <c r="A29" s="38" t="s">
        <v>30</v>
      </c>
      <c r="B29" s="39"/>
      <c r="C29" s="39"/>
      <c r="D29" s="39"/>
      <c r="E29" s="39"/>
      <c r="F29" s="39"/>
      <c r="G29" s="39"/>
      <c r="H29" s="20"/>
      <c r="I29" s="19"/>
      <c r="J29" s="19"/>
      <c r="K29" s="19"/>
      <c r="L29" s="19"/>
      <c r="M29" s="19"/>
    </row>
    <row r="30" spans="1:13">
      <c r="A30" s="1"/>
      <c r="B30" s="1"/>
      <c r="C30" s="1"/>
      <c r="D30" s="1"/>
      <c r="E30" s="1"/>
      <c r="F30" s="1"/>
      <c r="G30" s="1"/>
      <c r="H30" s="1"/>
    </row>
    <row r="31" spans="1:13">
      <c r="A31" s="1"/>
      <c r="B31" s="15"/>
      <c r="C31" s="1"/>
      <c r="D31" s="1"/>
      <c r="E31" s="1"/>
      <c r="F31" s="1"/>
      <c r="G31" s="1"/>
      <c r="H31" s="1"/>
    </row>
    <row r="32" spans="1:13">
      <c r="A32" s="1"/>
      <c r="B32" s="1"/>
      <c r="C32" s="1"/>
      <c r="D32" s="1"/>
      <c r="E32" s="1"/>
      <c r="F32" s="1"/>
      <c r="G32" s="1"/>
      <c r="H32" s="1"/>
    </row>
    <row r="33" spans="1:8">
      <c r="A33" s="1"/>
      <c r="B33" s="1"/>
      <c r="C33" s="1"/>
      <c r="D33" s="1"/>
      <c r="E33" s="1"/>
      <c r="F33" s="1"/>
      <c r="G33" s="1"/>
      <c r="H33" s="1"/>
    </row>
    <row r="34" spans="1:8">
      <c r="A34" s="1"/>
      <c r="B34" s="1"/>
      <c r="C34" s="1"/>
      <c r="D34" s="1"/>
      <c r="E34" s="1"/>
      <c r="F34" s="1"/>
      <c r="G34" s="1"/>
      <c r="H34" s="1"/>
    </row>
  </sheetData>
  <mergeCells count="6">
    <mergeCell ref="C1:G1"/>
    <mergeCell ref="A29:G29"/>
    <mergeCell ref="F3:H3"/>
    <mergeCell ref="A3:E3"/>
    <mergeCell ref="A4:G4"/>
    <mergeCell ref="E16:G16"/>
  </mergeCells>
  <hyperlinks>
    <hyperlink ref="B21" r:id="rId1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verticalDpi="0" r:id="rId2"/>
  <headerFooter>
    <oddFooter>&amp;L&amp;"Times New Roman,Regular"VMAnotp_110613_not800; Pielikums Ministru kabineta noteikumu "Grozījumi Ministru kabineta 2011.gada 19.oktobra noteikumos Nr.800 "Farmaceitiskās darbības licencēšanas kārtība"" projekta anotācijai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Veselības ministrija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Pielikums Ministru kabineta noteikumu "Grozījumi Ministru kabineta 2011.gada 19.oktobra noteikumos Nr.800 "Farmaceitiskās darbības licencēšanas kārtība"" projekta anotācijai</dc:title>
  <dc:subject>anotācijas pielikums</dc:subject>
  <dc:creator>Konstantīns Karpovs</dc:creator>
  <dc:description>Budžeta un investīciju departamenta Finanšu analīzes un investīciju koordinācijas nodaļa, konstantins.karpovs@vm.gov.lv, tel.:67876036</dc:description>
  <cp:lastModifiedBy>kkarpovs</cp:lastModifiedBy>
  <cp:lastPrinted>2013-06-07T12:06:12Z</cp:lastPrinted>
  <dcterms:created xsi:type="dcterms:W3CDTF">2013-05-31T13:20:45Z</dcterms:created>
  <dcterms:modified xsi:type="dcterms:W3CDTF">2013-07-05T12:18:14Z</dcterms:modified>
</cp:coreProperties>
</file>