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24795" windowHeight="1227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F8" i="1"/>
  <c r="F9"/>
  <c r="F10"/>
  <c r="F11"/>
  <c r="F12"/>
  <c r="F13"/>
  <c r="E8"/>
  <c r="E9"/>
  <c r="E10"/>
  <c r="E11"/>
  <c r="E12"/>
  <c r="E13"/>
  <c r="G13" l="1"/>
  <c r="G12"/>
  <c r="G10"/>
  <c r="G8"/>
  <c r="G11"/>
  <c r="G9"/>
  <c r="F7"/>
  <c r="G7" s="1"/>
  <c r="E7"/>
</calcChain>
</file>

<file path=xl/sharedStrings.xml><?xml version="1.0" encoding="utf-8"?>
<sst xmlns="http://schemas.openxmlformats.org/spreadsheetml/2006/main" count="32" uniqueCount="26">
  <si>
    <t xml:space="preserve">Normatīvajos aktos ietverto skaitļu pārrēķins no latiem uz euro                                                                                                                    </t>
  </si>
  <si>
    <t>Nr.p.k.</t>
  </si>
  <si>
    <t>Mērvienība</t>
  </si>
  <si>
    <r>
      <t xml:space="preserve">Matemātiskā noapaļošana uz </t>
    </r>
    <r>
      <rPr>
        <i/>
        <sz val="9"/>
        <color indexed="8"/>
        <rFont val="Times New Roman"/>
        <family val="1"/>
        <charset val="186"/>
      </rPr>
      <t>euro</t>
    </r>
    <r>
      <rPr>
        <sz val="9"/>
        <color indexed="8"/>
        <rFont val="Times New Roman"/>
        <family val="1"/>
        <charset val="186"/>
      </rPr>
      <t xml:space="preserve"> 
(norāda 6 ciparus aiz komata)</t>
    </r>
  </si>
  <si>
    <r>
      <t xml:space="preserve">Summa, kas paredzēta normatīvā akta grozījumos, </t>
    </r>
    <r>
      <rPr>
        <i/>
        <sz val="9"/>
        <color indexed="8"/>
        <rFont val="Times New Roman"/>
        <family val="1"/>
        <charset val="186"/>
      </rPr>
      <t>euro</t>
    </r>
  </si>
  <si>
    <r>
      <t xml:space="preserve"> Izmaiņas pret sākotnējā normatīvajā aktā norādīto summu, </t>
    </r>
    <r>
      <rPr>
        <i/>
        <sz val="9"/>
        <color indexed="8"/>
        <rFont val="Times New Roman"/>
        <family val="1"/>
        <charset val="186"/>
      </rPr>
      <t>euro</t>
    </r>
    <r>
      <rPr>
        <sz val="9"/>
        <color indexed="8"/>
        <rFont val="Times New Roman"/>
        <family val="1"/>
        <charset val="186"/>
      </rPr>
      <t xml:space="preserve"> 
(norāda 6 ciparus aiz komata) </t>
    </r>
  </si>
  <si>
    <t>Veselības ministre</t>
  </si>
  <si>
    <t>I.Circene</t>
  </si>
  <si>
    <t>Ž.Zvaigzne, 67876041</t>
  </si>
  <si>
    <t>Zanete.Zvaigzne@vm.gov.lv</t>
  </si>
  <si>
    <t>(5)=(4)/0,702804</t>
  </si>
  <si>
    <t xml:space="preserve">(7)=(6)-(5) 
</t>
  </si>
  <si>
    <t>4</t>
  </si>
  <si>
    <t xml:space="preserve">Normatīvā akta pants, daļa, punkts </t>
  </si>
  <si>
    <t>noteikumu 17.11.1.apakšpunkts</t>
  </si>
  <si>
    <t>noteikumu 17.11.2.apakšpunkts</t>
  </si>
  <si>
    <t>noteikumu 17.11.3.apakšpunkts</t>
  </si>
  <si>
    <t>noteikumu 17.11.4.apakšpunkts</t>
  </si>
  <si>
    <t>noteikumu 17.11.5.apakšpunkts</t>
  </si>
  <si>
    <t>noteikumu 17.11.6.apakšpunkts</t>
  </si>
  <si>
    <t>noteikumu 17.11.7.apakšpunkts</t>
  </si>
  <si>
    <t>kompensācija asins donoram</t>
  </si>
  <si>
    <t>Ministru kabineta 27.12.2005 noteikumi Nr.1037 „Noteikumi par cilvēka asiņu un asins komponentu savākšanas, testēšanas, apstrādes, uzglabāšanas un izplatīšanas kvalitātes un drošības standartiem un kompensāciju par izdevumiem zaudētā asins apjoma atjaunošanai”</t>
  </si>
  <si>
    <t>Pielikums Ministru kabineta noteikumu "„Grozījumi Ministru kabineta 2005.gada 27.decembra noteikumos Nr.1037 „Noteikumi par cilvēka asiņu un asins komponentu savākšanas, testēšanas, apstrādes, uzglabāšanas un izplatīšanas kvalitātes un drošības standartiem un kompensāciju par izdevumiem zaudētā asins apjoma atjaunošanai”” projekta anotācijai</t>
  </si>
  <si>
    <t xml:space="preserve">Spēkā esošajā normatīvajā aktā paredzētā skaitļa izteiksme latos </t>
  </si>
  <si>
    <t>VMAnotp_220713_not1037; Pielikums Ministru kabineta noteikumu "„Grozījumi Ministru kabineta 2005.gada 27.decembra noteikumos Nr.1037 „Noteikumi par cilvēka asiņu un asins komponentu savākšanas, testēšanas, apstrādes, uzglabāšanas un izplatīšanas kvalitātes un drošības standartiem un kompensāciju par izdevumiem zaudētā asins apjoma atjaunošanai”” projekta anotācijai</t>
  </si>
</sst>
</file>

<file path=xl/styles.xml><?xml version="1.0" encoding="utf-8"?>
<styleSheet xmlns="http://schemas.openxmlformats.org/spreadsheetml/2006/main">
  <numFmts count="1">
    <numFmt numFmtId="164" formatCode="#,##0.000000"/>
  </numFmts>
  <fonts count="11">
    <font>
      <sz val="11"/>
      <color theme="1"/>
      <name val="Calibri"/>
      <family val="2"/>
      <charset val="186"/>
      <scheme val="minor"/>
    </font>
    <font>
      <sz val="12"/>
      <color indexed="8"/>
      <name val="Times New Roman"/>
      <family val="1"/>
      <charset val="186"/>
    </font>
    <font>
      <b/>
      <i/>
      <sz val="11"/>
      <color indexed="8"/>
      <name val="Times New Roman"/>
      <family val="1"/>
      <charset val="186"/>
    </font>
    <font>
      <b/>
      <i/>
      <sz val="10"/>
      <color indexed="8"/>
      <name val="Times New Roman"/>
      <family val="1"/>
      <charset val="186"/>
    </font>
    <font>
      <sz val="11"/>
      <color indexed="8"/>
      <name val="Times New Roman"/>
      <family val="1"/>
      <charset val="186"/>
    </font>
    <font>
      <sz val="9"/>
      <color indexed="8"/>
      <name val="Times New Roman"/>
      <family val="1"/>
      <charset val="186"/>
    </font>
    <font>
      <i/>
      <sz val="9"/>
      <color indexed="8"/>
      <name val="Times New Roman"/>
      <family val="1"/>
      <charset val="186"/>
    </font>
    <font>
      <b/>
      <sz val="11"/>
      <color indexed="8"/>
      <name val="Times New Roman"/>
      <family val="1"/>
      <charset val="186"/>
    </font>
    <font>
      <sz val="9"/>
      <color theme="1"/>
      <name val="Calibri"/>
      <family val="2"/>
      <charset val="186"/>
      <scheme val="minor"/>
    </font>
    <font>
      <sz val="10"/>
      <color indexed="8"/>
      <name val="Times New Roman"/>
      <family val="1"/>
      <charset val="186"/>
    </font>
    <font>
      <sz val="10"/>
      <color theme="1"/>
      <name val="Times New Roman"/>
      <family val="1"/>
      <charset val="186"/>
    </font>
  </fonts>
  <fills count="3">
    <fill>
      <patternFill patternType="none"/>
    </fill>
    <fill>
      <patternFill patternType="gray125"/>
    </fill>
    <fill>
      <patternFill patternType="solid">
        <fgColor indexed="9"/>
        <bgColor indexed="64"/>
      </patternFill>
    </fill>
  </fills>
  <borders count="11">
    <border>
      <left/>
      <right/>
      <top/>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
    <xf numFmtId="0" fontId="0" fillId="0" borderId="0"/>
  </cellStyleXfs>
  <cellXfs count="58">
    <xf numFmtId="0" fontId="0" fillId="0" borderId="0" xfId="0"/>
    <xf numFmtId="0" fontId="4" fillId="0" borderId="0" xfId="0" applyFont="1" applyBorder="1" applyAlignment="1"/>
    <xf numFmtId="0" fontId="4" fillId="0" borderId="0" xfId="0" applyFont="1"/>
    <xf numFmtId="0" fontId="5" fillId="0" borderId="0" xfId="0" applyFont="1"/>
    <xf numFmtId="0" fontId="4" fillId="0" borderId="0" xfId="0" applyFont="1" applyAlignment="1">
      <alignment horizontal="left"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49" fontId="6" fillId="0" borderId="6" xfId="0" applyNumberFormat="1" applyFont="1" applyFill="1" applyBorder="1" applyAlignment="1">
      <alignment horizontal="center" vertical="center" wrapText="1"/>
    </xf>
    <xf numFmtId="0" fontId="6" fillId="0" borderId="7" xfId="0" applyFont="1" applyFill="1" applyBorder="1" applyAlignment="1">
      <alignment horizontal="center" wrapText="1"/>
    </xf>
    <xf numFmtId="0" fontId="4" fillId="0" borderId="9" xfId="0" applyFont="1" applyFill="1" applyBorder="1" applyAlignment="1">
      <alignment vertical="center" wrapText="1"/>
    </xf>
    <xf numFmtId="164" fontId="4" fillId="0" borderId="9" xfId="0" applyNumberFormat="1" applyFont="1" applyFill="1" applyBorder="1" applyAlignment="1">
      <alignment horizontal="center" vertical="center" wrapText="1"/>
    </xf>
    <xf numFmtId="4" fontId="7" fillId="0" borderId="9" xfId="0" applyNumberFormat="1" applyFont="1" applyFill="1" applyBorder="1" applyAlignment="1">
      <alignment horizontal="center" vertical="center" wrapText="1"/>
    </xf>
    <xf numFmtId="164" fontId="4" fillId="0" borderId="10" xfId="0" applyNumberFormat="1" applyFont="1" applyFill="1" applyBorder="1" applyAlignment="1">
      <alignment horizontal="center" vertical="center" wrapText="1"/>
    </xf>
    <xf numFmtId="0" fontId="4" fillId="0" borderId="0" xfId="0" applyFont="1" applyAlignment="1">
      <alignment horizontal="right"/>
    </xf>
    <xf numFmtId="22" fontId="4" fillId="0" borderId="0" xfId="0" applyNumberFormat="1" applyFont="1" applyAlignment="1">
      <alignment horizontal="left"/>
    </xf>
    <xf numFmtId="0" fontId="4" fillId="0" borderId="9" xfId="0" applyFont="1" applyFill="1" applyBorder="1" applyAlignment="1">
      <alignment horizontal="center" vertical="center" wrapText="1"/>
    </xf>
    <xf numFmtId="3" fontId="6" fillId="0" borderId="6" xfId="0" applyNumberFormat="1" applyFont="1" applyFill="1" applyBorder="1" applyAlignment="1">
      <alignment horizontal="center" vertical="center"/>
    </xf>
    <xf numFmtId="0" fontId="4" fillId="0" borderId="0" xfId="0" applyFont="1" applyAlignment="1">
      <alignment horizontal="right"/>
    </xf>
    <xf numFmtId="0" fontId="8" fillId="0" borderId="0" xfId="0" applyFont="1" applyAlignment="1">
      <alignment wrapText="1"/>
    </xf>
    <xf numFmtId="0" fontId="4" fillId="0" borderId="0" xfId="0" applyFont="1" applyAlignment="1">
      <alignment horizontal="right"/>
    </xf>
    <xf numFmtId="0" fontId="9" fillId="0" borderId="3" xfId="0" applyFont="1" applyFill="1" applyBorder="1" applyAlignment="1">
      <alignment horizontal="center" vertical="center" wrapText="1"/>
    </xf>
    <xf numFmtId="0" fontId="0" fillId="0" borderId="0" xfId="0" applyAlignment="1"/>
    <xf numFmtId="0" fontId="5" fillId="0" borderId="0" xfId="0" applyFont="1" applyAlignment="1"/>
    <xf numFmtId="0" fontId="1" fillId="0" borderId="0" xfId="0" applyFont="1"/>
    <xf numFmtId="0" fontId="4" fillId="0" borderId="5" xfId="0" applyFont="1" applyFill="1" applyBorder="1" applyAlignment="1">
      <alignment vertical="center" wrapText="1"/>
    </xf>
    <xf numFmtId="0" fontId="4" fillId="0" borderId="6" xfId="0" applyFont="1" applyFill="1" applyBorder="1" applyAlignment="1">
      <alignment vertical="center" wrapText="1"/>
    </xf>
    <xf numFmtId="0" fontId="4" fillId="0" borderId="6" xfId="0" applyFont="1" applyFill="1" applyBorder="1" applyAlignment="1">
      <alignment horizontal="center" vertical="center" wrapText="1"/>
    </xf>
    <xf numFmtId="4" fontId="4" fillId="0" borderId="6" xfId="0" applyNumberFormat="1" applyFont="1" applyFill="1" applyBorder="1" applyAlignment="1">
      <alignment horizontal="center" vertical="center" wrapText="1"/>
    </xf>
    <xf numFmtId="164" fontId="4" fillId="0" borderId="6" xfId="0" applyNumberFormat="1" applyFont="1" applyFill="1" applyBorder="1" applyAlignment="1">
      <alignment horizontal="center" vertical="center" wrapText="1"/>
    </xf>
    <xf numFmtId="4" fontId="7" fillId="0" borderId="6" xfId="0" applyNumberFormat="1" applyFont="1" applyFill="1" applyBorder="1" applyAlignment="1">
      <alignment horizontal="center" vertical="center" wrapText="1"/>
    </xf>
    <xf numFmtId="164" fontId="4" fillId="0" borderId="7" xfId="0" applyNumberFormat="1" applyFont="1" applyFill="1" applyBorder="1" applyAlignment="1">
      <alignment horizontal="center" vertical="center" wrapText="1"/>
    </xf>
    <xf numFmtId="0" fontId="4" fillId="0" borderId="5" xfId="0" applyFont="1" applyBorder="1" applyAlignment="1">
      <alignment wrapText="1"/>
    </xf>
    <xf numFmtId="2" fontId="4" fillId="0" borderId="6" xfId="0" applyNumberFormat="1" applyFont="1" applyBorder="1" applyAlignment="1">
      <alignment horizontal="center" vertical="center" wrapText="1"/>
    </xf>
    <xf numFmtId="0" fontId="4" fillId="0" borderId="5" xfId="0" applyFont="1" applyBorder="1" applyAlignment="1"/>
    <xf numFmtId="2" fontId="4" fillId="0" borderId="6" xfId="0" applyNumberFormat="1" applyFont="1" applyBorder="1" applyAlignment="1">
      <alignment horizontal="center" vertical="center"/>
    </xf>
    <xf numFmtId="2" fontId="0" fillId="0" borderId="6" xfId="0" applyNumberFormat="1" applyBorder="1" applyAlignment="1">
      <alignment horizontal="center" vertical="center"/>
    </xf>
    <xf numFmtId="0" fontId="4" fillId="0" borderId="8" xfId="0" applyFont="1" applyBorder="1" applyAlignment="1"/>
    <xf numFmtId="2" fontId="4" fillId="0" borderId="9" xfId="0" applyNumberFormat="1" applyFont="1" applyBorder="1" applyAlignment="1">
      <alignment horizontal="center" vertical="center"/>
    </xf>
    <xf numFmtId="22" fontId="9" fillId="0" borderId="0" xfId="0" applyNumberFormat="1" applyFont="1" applyAlignment="1">
      <alignment horizontal="left"/>
    </xf>
    <xf numFmtId="0" fontId="9" fillId="0" borderId="0" xfId="0" applyFont="1"/>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2" fontId="4" fillId="0" borderId="0" xfId="0" applyNumberFormat="1" applyFont="1" applyBorder="1" applyAlignment="1">
      <alignment horizontal="center" vertical="center"/>
    </xf>
    <xf numFmtId="164" fontId="4" fillId="0" borderId="0" xfId="0" applyNumberFormat="1" applyFont="1" applyFill="1" applyBorder="1" applyAlignment="1">
      <alignment horizontal="center" vertical="center" wrapText="1"/>
    </xf>
    <xf numFmtId="4" fontId="7" fillId="0" borderId="0" xfId="0" applyNumberFormat="1" applyFont="1" applyFill="1" applyBorder="1" applyAlignment="1">
      <alignment horizontal="center" vertical="center" wrapText="1"/>
    </xf>
    <xf numFmtId="0" fontId="10" fillId="0" borderId="0" xfId="0" applyFont="1" applyAlignment="1">
      <alignment wrapText="1"/>
    </xf>
    <xf numFmtId="164" fontId="0" fillId="0" borderId="0" xfId="0" applyNumberFormat="1"/>
    <xf numFmtId="0" fontId="10" fillId="0" borderId="0" xfId="0" applyFont="1" applyAlignment="1">
      <alignment wrapText="1"/>
    </xf>
    <xf numFmtId="0" fontId="4" fillId="0" borderId="0" xfId="0" applyFont="1" applyAlignment="1">
      <alignment wrapText="1"/>
    </xf>
    <xf numFmtId="0" fontId="0" fillId="0" borderId="0" xfId="0" applyAlignment="1">
      <alignment wrapText="1"/>
    </xf>
    <xf numFmtId="0" fontId="1" fillId="2" borderId="0" xfId="0" applyFont="1" applyFill="1" applyBorder="1" applyAlignment="1">
      <alignment horizontal="right"/>
    </xf>
    <xf numFmtId="0" fontId="2" fillId="2" borderId="0" xfId="0" applyFont="1" applyFill="1" applyBorder="1" applyAlignment="1">
      <alignment horizontal="left" vertical="center" wrapText="1"/>
    </xf>
    <xf numFmtId="0" fontId="3" fillId="2" borderId="1" xfId="0" applyFont="1" applyFill="1" applyBorder="1" applyAlignment="1">
      <alignment horizontal="left" vertical="center" wrapText="1"/>
    </xf>
    <xf numFmtId="0" fontId="1" fillId="0" borderId="0" xfId="0" applyFont="1" applyAlignment="1">
      <alignment horizontal="righ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33"/>
  <sheetViews>
    <sheetView tabSelected="1" zoomScaleNormal="100" workbookViewId="0">
      <selection activeCell="B16" sqref="B16"/>
    </sheetView>
  </sheetViews>
  <sheetFormatPr defaultRowHeight="15"/>
  <cols>
    <col min="1" max="1" width="6.140625" customWidth="1"/>
    <col min="2" max="2" width="37.42578125" customWidth="1"/>
    <col min="3" max="3" width="25.5703125" customWidth="1"/>
    <col min="4" max="4" width="11" customWidth="1"/>
    <col min="5" max="5" width="15.7109375" customWidth="1"/>
    <col min="6" max="6" width="12.7109375" customWidth="1"/>
    <col min="7" max="7" width="17.140625" customWidth="1"/>
    <col min="9" max="9" width="9.28515625" bestFit="1" customWidth="1"/>
  </cols>
  <sheetData>
    <row r="1" spans="1:9" ht="55.5" customHeight="1">
      <c r="C1" s="51" t="s">
        <v>23</v>
      </c>
      <c r="D1" s="51"/>
      <c r="E1" s="51"/>
      <c r="F1" s="51"/>
      <c r="G1" s="51"/>
      <c r="H1" s="51"/>
    </row>
    <row r="2" spans="1:9" ht="22.5" customHeight="1">
      <c r="C2" s="49"/>
      <c r="D2" s="49"/>
      <c r="E2" s="49"/>
      <c r="F2" s="49"/>
      <c r="G2" s="49"/>
      <c r="H2" s="49"/>
    </row>
    <row r="3" spans="1:9" ht="15.75">
      <c r="A3" s="55" t="s">
        <v>0</v>
      </c>
      <c r="B3" s="55"/>
      <c r="C3" s="55"/>
      <c r="D3" s="55"/>
      <c r="E3" s="55"/>
      <c r="F3" s="54"/>
      <c r="G3" s="54"/>
      <c r="H3" s="54"/>
    </row>
    <row r="4" spans="1:9" ht="36.75" customHeight="1">
      <c r="A4" s="56" t="s">
        <v>22</v>
      </c>
      <c r="B4" s="56"/>
      <c r="C4" s="56"/>
      <c r="D4" s="56"/>
      <c r="E4" s="56"/>
      <c r="F4" s="56"/>
      <c r="G4" s="56"/>
      <c r="H4" s="1"/>
    </row>
    <row r="5" spans="1:9" ht="80.25" customHeight="1">
      <c r="A5" s="5" t="s">
        <v>1</v>
      </c>
      <c r="B5" s="24" t="s">
        <v>13</v>
      </c>
      <c r="C5" s="6" t="s">
        <v>2</v>
      </c>
      <c r="D5" s="6" t="s">
        <v>24</v>
      </c>
      <c r="E5" s="6" t="s">
        <v>3</v>
      </c>
      <c r="F5" s="7" t="s">
        <v>4</v>
      </c>
      <c r="G5" s="8" t="s">
        <v>5</v>
      </c>
      <c r="H5" s="2"/>
    </row>
    <row r="6" spans="1:9" ht="25.5" customHeight="1">
      <c r="A6" s="9">
        <v>1</v>
      </c>
      <c r="B6" s="10">
        <v>2</v>
      </c>
      <c r="C6" s="10">
        <v>3</v>
      </c>
      <c r="D6" s="11" t="s">
        <v>12</v>
      </c>
      <c r="E6" s="10" t="s">
        <v>10</v>
      </c>
      <c r="F6" s="20">
        <v>6</v>
      </c>
      <c r="G6" s="12" t="s">
        <v>11</v>
      </c>
      <c r="H6" s="3"/>
    </row>
    <row r="7" spans="1:9" ht="18" customHeight="1">
      <c r="A7" s="28">
        <v>1</v>
      </c>
      <c r="B7" s="29" t="s">
        <v>14</v>
      </c>
      <c r="C7" s="30" t="s">
        <v>21</v>
      </c>
      <c r="D7" s="31">
        <v>3</v>
      </c>
      <c r="E7" s="32">
        <f>D7/0.702804</f>
        <v>4.2686154318985094</v>
      </c>
      <c r="F7" s="33">
        <f>ROUND(D7/0.702804,2)</f>
        <v>4.2699999999999996</v>
      </c>
      <c r="G7" s="34">
        <f>F7-E7</f>
        <v>1.3845681014901245E-3</v>
      </c>
      <c r="H7" s="2"/>
    </row>
    <row r="8" spans="1:9" ht="22.5" customHeight="1">
      <c r="A8" s="35">
        <v>2</v>
      </c>
      <c r="B8" s="29" t="s">
        <v>15</v>
      </c>
      <c r="C8" s="30" t="s">
        <v>21</v>
      </c>
      <c r="D8" s="36">
        <v>12</v>
      </c>
      <c r="E8" s="32">
        <f t="shared" ref="E8:E13" si="0">D8/0.702804</f>
        <v>17.074461727594038</v>
      </c>
      <c r="F8" s="33">
        <f t="shared" ref="F8:F13" si="1">ROUND(D8/0.702804,2)</f>
        <v>17.07</v>
      </c>
      <c r="G8" s="34">
        <f t="shared" ref="G8:G13" si="2">F8-E8</f>
        <v>-4.4617275940375123E-3</v>
      </c>
      <c r="H8" s="4"/>
    </row>
    <row r="9" spans="1:9" ht="20.25" customHeight="1">
      <c r="A9" s="37">
        <v>3</v>
      </c>
      <c r="B9" s="29" t="s">
        <v>16</v>
      </c>
      <c r="C9" s="30" t="s">
        <v>21</v>
      </c>
      <c r="D9" s="38">
        <v>19</v>
      </c>
      <c r="E9" s="32">
        <f t="shared" si="0"/>
        <v>27.034564402023893</v>
      </c>
      <c r="F9" s="33">
        <f t="shared" si="1"/>
        <v>27.03</v>
      </c>
      <c r="G9" s="34">
        <f t="shared" si="2"/>
        <v>-4.5644020238917449E-3</v>
      </c>
      <c r="H9" s="2"/>
      <c r="I9" s="50"/>
    </row>
    <row r="10" spans="1:9" ht="18" customHeight="1">
      <c r="A10" s="37">
        <v>4</v>
      </c>
      <c r="B10" s="29" t="s">
        <v>17</v>
      </c>
      <c r="C10" s="30" t="s">
        <v>21</v>
      </c>
      <c r="D10" s="39">
        <v>12</v>
      </c>
      <c r="E10" s="32">
        <f t="shared" si="0"/>
        <v>17.074461727594038</v>
      </c>
      <c r="F10" s="33">
        <f t="shared" si="1"/>
        <v>17.07</v>
      </c>
      <c r="G10" s="34">
        <f t="shared" si="2"/>
        <v>-4.4617275940375123E-3</v>
      </c>
      <c r="H10" s="2"/>
    </row>
    <row r="11" spans="1:9" ht="16.5" customHeight="1">
      <c r="A11" s="37">
        <v>5</v>
      </c>
      <c r="B11" s="29" t="s">
        <v>18</v>
      </c>
      <c r="C11" s="30" t="s">
        <v>21</v>
      </c>
      <c r="D11" s="38">
        <v>20</v>
      </c>
      <c r="E11" s="32">
        <f t="shared" si="0"/>
        <v>28.457436212656731</v>
      </c>
      <c r="F11" s="33">
        <f t="shared" si="1"/>
        <v>28.46</v>
      </c>
      <c r="G11" s="34">
        <f t="shared" si="2"/>
        <v>2.5637873432700076E-3</v>
      </c>
      <c r="H11" s="2"/>
    </row>
    <row r="12" spans="1:9" ht="15" customHeight="1">
      <c r="A12" s="37">
        <v>6</v>
      </c>
      <c r="B12" s="29" t="s">
        <v>19</v>
      </c>
      <c r="C12" s="30" t="s">
        <v>21</v>
      </c>
      <c r="D12" s="38">
        <v>12</v>
      </c>
      <c r="E12" s="32">
        <f t="shared" si="0"/>
        <v>17.074461727594038</v>
      </c>
      <c r="F12" s="33">
        <f t="shared" si="1"/>
        <v>17.07</v>
      </c>
      <c r="G12" s="34">
        <f t="shared" si="2"/>
        <v>-4.4617275940375123E-3</v>
      </c>
      <c r="H12" s="2"/>
    </row>
    <row r="13" spans="1:9" ht="15.75" customHeight="1">
      <c r="A13" s="40">
        <v>7</v>
      </c>
      <c r="B13" s="13" t="s">
        <v>20</v>
      </c>
      <c r="C13" s="19" t="s">
        <v>21</v>
      </c>
      <c r="D13" s="41">
        <v>1</v>
      </c>
      <c r="E13" s="14">
        <f t="shared" si="0"/>
        <v>1.4228718106328364</v>
      </c>
      <c r="F13" s="15">
        <f t="shared" si="1"/>
        <v>1.42</v>
      </c>
      <c r="G13" s="16">
        <f t="shared" si="2"/>
        <v>-2.8718106328364801E-3</v>
      </c>
      <c r="H13" s="2"/>
    </row>
    <row r="14" spans="1:9" ht="15.75" customHeight="1">
      <c r="A14" s="1"/>
      <c r="B14" s="44"/>
      <c r="C14" s="45"/>
      <c r="D14" s="46"/>
      <c r="E14" s="47"/>
      <c r="F14" s="48"/>
      <c r="G14" s="47"/>
      <c r="H14" s="2"/>
    </row>
    <row r="15" spans="1:9">
      <c r="A15" s="1"/>
      <c r="B15" s="44"/>
      <c r="C15" s="45"/>
      <c r="D15" s="46"/>
      <c r="E15" s="47"/>
      <c r="F15" s="48"/>
      <c r="G15" s="47"/>
      <c r="H15" s="2"/>
    </row>
    <row r="16" spans="1:9" ht="15.75">
      <c r="A16" s="2"/>
      <c r="B16" s="27" t="s">
        <v>6</v>
      </c>
      <c r="C16" s="27"/>
      <c r="D16" s="27"/>
      <c r="E16" s="57" t="s">
        <v>7</v>
      </c>
      <c r="F16" s="57"/>
      <c r="G16" s="57"/>
      <c r="H16" s="2"/>
    </row>
    <row r="17" spans="1:13">
      <c r="A17" s="2"/>
      <c r="B17" s="2"/>
      <c r="C17" s="2"/>
      <c r="D17" s="2"/>
      <c r="E17" s="2"/>
      <c r="F17" s="21"/>
      <c r="G17" s="21"/>
      <c r="H17" s="2"/>
    </row>
    <row r="18" spans="1:13">
      <c r="A18" s="2"/>
      <c r="B18" s="42">
        <v>41477.62222222222</v>
      </c>
      <c r="C18" s="43"/>
      <c r="D18" s="2"/>
      <c r="E18" s="2"/>
      <c r="F18" s="21"/>
      <c r="G18" s="21"/>
      <c r="H18" s="2"/>
    </row>
    <row r="19" spans="1:13">
      <c r="A19" s="2"/>
      <c r="B19" s="43" t="s">
        <v>8</v>
      </c>
      <c r="C19" s="43"/>
      <c r="D19" s="2"/>
      <c r="E19" s="2"/>
      <c r="F19" s="21"/>
      <c r="G19" s="21"/>
      <c r="H19" s="2"/>
    </row>
    <row r="20" spans="1:13">
      <c r="A20" s="2"/>
      <c r="B20" s="43" t="s">
        <v>9</v>
      </c>
      <c r="C20" s="43"/>
      <c r="D20" s="2"/>
      <c r="E20" s="2"/>
      <c r="F20" s="21"/>
      <c r="G20" s="21"/>
      <c r="H20" s="2"/>
    </row>
    <row r="21" spans="1:13">
      <c r="A21" s="2"/>
      <c r="B21" s="43"/>
      <c r="C21" s="43"/>
      <c r="D21" s="2"/>
      <c r="E21" s="2"/>
      <c r="F21" s="23"/>
      <c r="G21" s="23"/>
      <c r="H21" s="2"/>
    </row>
    <row r="22" spans="1:13">
      <c r="A22" s="2"/>
      <c r="B22" s="43"/>
      <c r="C22" s="43"/>
      <c r="D22" s="2"/>
      <c r="E22" s="2"/>
      <c r="F22" s="23"/>
      <c r="G22" s="23"/>
      <c r="H22" s="2"/>
    </row>
    <row r="23" spans="1:13">
      <c r="A23" s="2"/>
      <c r="B23" s="43"/>
      <c r="C23" s="43"/>
      <c r="D23" s="2"/>
      <c r="E23" s="2"/>
      <c r="F23" s="23"/>
      <c r="G23" s="23"/>
      <c r="H23" s="2"/>
    </row>
    <row r="24" spans="1:13" ht="48" customHeight="1">
      <c r="A24" s="52" t="s">
        <v>25</v>
      </c>
      <c r="B24" s="53"/>
      <c r="C24" s="53"/>
      <c r="D24" s="53"/>
      <c r="E24" s="53"/>
      <c r="F24" s="53"/>
      <c r="G24" s="53"/>
      <c r="H24" s="53"/>
      <c r="I24" s="53"/>
      <c r="J24" s="53"/>
    </row>
    <row r="25" spans="1:13">
      <c r="A25" s="2"/>
      <c r="B25" s="43"/>
      <c r="C25" s="43"/>
      <c r="D25" s="2"/>
      <c r="E25" s="2"/>
      <c r="F25" s="23"/>
      <c r="G25" s="23"/>
      <c r="H25" s="2"/>
    </row>
    <row r="26" spans="1:13" ht="4.5" customHeight="1">
      <c r="A26" s="2"/>
      <c r="B26" s="43"/>
      <c r="C26" s="43"/>
      <c r="D26" s="2"/>
      <c r="E26" s="2"/>
      <c r="F26" s="21"/>
      <c r="G26" s="21"/>
      <c r="H26" s="2"/>
    </row>
    <row r="27" spans="1:13" ht="16.5" hidden="1" customHeight="1">
      <c r="A27" s="2"/>
      <c r="B27" s="2"/>
      <c r="C27" s="2"/>
      <c r="D27" s="2"/>
      <c r="E27" s="2"/>
      <c r="F27" s="17"/>
      <c r="G27" s="17"/>
      <c r="H27" s="2"/>
    </row>
    <row r="28" spans="1:13" ht="14.25" hidden="1" customHeight="1">
      <c r="A28" s="26"/>
      <c r="B28" s="25"/>
      <c r="C28" s="25"/>
      <c r="D28" s="25"/>
      <c r="E28" s="25"/>
      <c r="F28" s="25"/>
      <c r="G28" s="25"/>
      <c r="H28" s="25"/>
      <c r="I28" s="22"/>
      <c r="J28" s="22"/>
      <c r="K28" s="22"/>
      <c r="L28" s="22"/>
      <c r="M28" s="22"/>
    </row>
    <row r="29" spans="1:13">
      <c r="A29" s="2"/>
      <c r="B29" s="2"/>
      <c r="C29" s="2"/>
      <c r="D29" s="2"/>
      <c r="E29" s="2"/>
      <c r="F29" s="2"/>
      <c r="G29" s="2"/>
      <c r="H29" s="2"/>
    </row>
    <row r="30" spans="1:13">
      <c r="A30" s="2"/>
      <c r="B30" s="18"/>
      <c r="C30" s="2"/>
      <c r="D30" s="2"/>
      <c r="E30" s="2"/>
      <c r="F30" s="2"/>
      <c r="G30" s="2"/>
      <c r="H30" s="2"/>
    </row>
    <row r="31" spans="1:13">
      <c r="A31" s="2"/>
      <c r="B31" s="2"/>
      <c r="C31" s="2"/>
      <c r="D31" s="2"/>
      <c r="E31" s="2"/>
      <c r="F31" s="2"/>
      <c r="G31" s="2"/>
      <c r="H31" s="2"/>
    </row>
    <row r="32" spans="1:13">
      <c r="A32" s="2"/>
      <c r="B32" s="2"/>
      <c r="C32" s="2"/>
      <c r="D32" s="2"/>
      <c r="E32" s="2"/>
      <c r="F32" s="2"/>
      <c r="G32" s="2"/>
      <c r="H32" s="2"/>
    </row>
    <row r="33" spans="1:8">
      <c r="A33" s="2"/>
      <c r="B33" s="2"/>
      <c r="C33" s="2"/>
      <c r="D33" s="2"/>
      <c r="E33" s="2"/>
      <c r="F33" s="2"/>
      <c r="G33" s="2"/>
      <c r="H33" s="2"/>
    </row>
  </sheetData>
  <mergeCells count="6">
    <mergeCell ref="C1:H1"/>
    <mergeCell ref="A24:J24"/>
    <mergeCell ref="F3:H3"/>
    <mergeCell ref="A3:E3"/>
    <mergeCell ref="A4:G4"/>
    <mergeCell ref="E16:G16"/>
  </mergeCells>
  <printOptions horizontalCentered="1"/>
  <pageMargins left="0.70866141732283472" right="0.70866141732283472" top="0.74803149606299213" bottom="0.74803149606299213" header="0.31496062992125984" footer="0.31496062992125984"/>
  <pageSetup paperSize="9" scale="85" orientation="landscape" verticalDpi="0" r:id="rId1"/>
  <headerFooter>
    <oddHeader xml:space="preserve">&amp;R&amp;10 </oddHead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Veselības ministrija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pielikums Ministru kabineta noteikumu prjektam "Veselības inspekcijas maksas pakalpojumu cenrādis"</dc:title>
  <dc:subject>anotācijas pielikums</dc:subject>
  <dc:creator>Ž.Zvaigzne</dc:creator>
  <dc:description>Budžeta un investīciju departamenta Budžeta plānošanas nodaļa, zanete.zvaigzne@vm.gov.lv, tel67876041</dc:description>
  <cp:lastModifiedBy>zzvaigzne</cp:lastModifiedBy>
  <cp:lastPrinted>2013-07-22T11:57:13Z</cp:lastPrinted>
  <dcterms:created xsi:type="dcterms:W3CDTF">2013-05-31T13:20:45Z</dcterms:created>
  <dcterms:modified xsi:type="dcterms:W3CDTF">2013-07-22T11:57:19Z</dcterms:modified>
</cp:coreProperties>
</file>