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NA ietvertais aprēķins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<sst xmlns="http://schemas.openxmlformats.org/spreadsheetml/2006/main" count="63" uniqueCount="63">
  <si>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1.</t>
  </si>
  <si>
    <t>2.</t>
  </si>
  <si>
    <t>3.</t>
  </si>
  <si>
    <t>5.</t>
  </si>
  <si>
    <t>Nr.p.k.</t>
  </si>
  <si>
    <t>Normatīvā akta pants, daļa, punkts (ja ir)</t>
  </si>
  <si>
    <t>Spēkā esošajā normatīvajā aktā paredzētā skaitļa izteiksme latos</t>
  </si>
  <si>
    <t>Matemātiskā noapaļošana uz euro, (norādā 6 ciparus aiz komata)</t>
  </si>
  <si>
    <t>Summa, kas paredzēta normatīvā akta grozījumos, euro</t>
  </si>
  <si>
    <t>Izmaiņas pret sākotnējā normatīvajā aktā norādīto summu, euro(norāda 6 ciparus aiz komata)</t>
  </si>
  <si>
    <t>(4)=(3)/0,702804</t>
  </si>
  <si>
    <t>(6)=(5)-(4)</t>
  </si>
  <si>
    <t>Noteikumu 4.pielikuma tabulas 3.kolonna, 2.rinda</t>
  </si>
  <si>
    <t>Noteikumu 4.pielikuma tabulas 3.kolonna, 3.rinda</t>
  </si>
  <si>
    <t>Noteikumu 4.pielikuma tabulas 3.kolonna, 4.rinda</t>
  </si>
  <si>
    <t>Noteikumu 4.pielikuma tabulas 3.kolonna, 5.rinda</t>
  </si>
  <si>
    <t>Noteikumu 4.pielikuma tabulas 3.kolonna, 6.rinda</t>
  </si>
  <si>
    <t>Noteikumu 4.pielikuma tabulas 3.kolonna, 7.rinda</t>
  </si>
  <si>
    <t>Noteikumu 4.pielikuma tabulas 3.kolonna, 8.rinda</t>
  </si>
  <si>
    <t>Noteikumu 4.pielikuma tabulas 3.kolonna, 9.rinda</t>
  </si>
  <si>
    <t>Noteikumu 4.pielikuma tabulas 3.kolonna, 10.rinda</t>
  </si>
  <si>
    <t>Noteikumu 4.pielikuma tabulas 3.kolonna, 11.rinda</t>
  </si>
  <si>
    <t>Noteikumu 4.pielikuma tabulas 3.kolonna, 12.rinda</t>
  </si>
  <si>
    <t>Noteikumu 4.pielikuma tabulas 3.kolonna, 13.rinda</t>
  </si>
  <si>
    <t>Noteikumu 4.pielikuma tabulas 3.kolonna, 14.rinda</t>
  </si>
  <si>
    <t>Noteikumu 4.pielikuma tabulas 3.kolonna, 15.rinda</t>
  </si>
  <si>
    <t>Noteikumu 4.pielikuma tabulas 3.kolonna, 16.rinda</t>
  </si>
  <si>
    <t>Noteikumu 4.pielikuma tabulas 3.kolonna, 17.rinda</t>
  </si>
  <si>
    <t>Noteikumu 4.pielikuma tabulas 3.kolonna, 18.rinda</t>
  </si>
  <si>
    <t>Noteikumu 4.pielikuma tabulas 3.kolonna, 19.rinda</t>
  </si>
  <si>
    <t>Noteikumu 4.pielikuma tabulas 3.kolonna, 20.rinda</t>
  </si>
  <si>
    <t>Noteikumu 4.pielikuma tabulas 3.kolonna, 21.rinda</t>
  </si>
  <si>
    <t>Noteikumu 4.pielikuma tabulas 5.kolonna, 2.rinda</t>
  </si>
  <si>
    <t>Noteikumu 4.pielikuma tabulas 5.kolonna, 3.rinda</t>
  </si>
  <si>
    <t>Noteikumu 4.pielikuma tabulas 5.kolonna, 4.rinda</t>
  </si>
  <si>
    <t>Noteikumu 4.pielikuma tabulas 5.kolonna, 5.rinda</t>
  </si>
  <si>
    <t>Noteikumu 4.pielikuma tabulas 5.kolonna, 6.rinda</t>
  </si>
  <si>
    <t>Noteikumu 4.pielikuma tabulas 5.kolonna, 7.rinda</t>
  </si>
  <si>
    <t>Noteikumu 4.pielikuma tabulas 5.kolonna, 8.rinda</t>
  </si>
  <si>
    <t>Noteikumu 4.pielikuma tabulas 5.kolonna, 9.rinda</t>
  </si>
  <si>
    <t>Noteikumu 4.pielikuma tabulas 5.kolonna, 10.rinda</t>
  </si>
  <si>
    <t>Noteikumu 4.pielikuma tabulas 5.kolonna, 11.rinda</t>
  </si>
  <si>
    <t>Noteikumu 4.pielikuma tabulas 5.kolonna, 12.rinda</t>
  </si>
  <si>
    <t>Noteikumu 4.pielikuma tabulas 5.kolonna, 13.rinda</t>
  </si>
  <si>
    <t>Noteikumu 4.pielikuma tabulas 5.kolonna, 14.rinda</t>
  </si>
  <si>
    <t>Noteikumu 4.pielikuma tabulas 5.kolonna, 15.rinda</t>
  </si>
  <si>
    <t>Noteikumu 4.pielikuma tabulas 5.kolonna, 16.rinda</t>
  </si>
  <si>
    <t>Noteikumu 4.pielikuma tabulas 5.kolonna, 17.rinda</t>
  </si>
  <si>
    <t>Noteikumu 4.pielikuma tabulas 5.kolonna, 18.rinda</t>
  </si>
  <si>
    <t>Noteikumu 4.pielikuma tabulas 5.kolonna, 19.rinda</t>
  </si>
  <si>
    <t>Noteikumu 4.pielikuma tabulas 5.kolonna, 20.rinda</t>
  </si>
  <si>
    <t>Noteikumu 4.pielikuma tabulas 5.kolonna, 21.rinda</t>
  </si>
  <si>
    <t>Noteikumu 4.pielikuma tabulas 4.kolonna, 2. - 17. rinda</t>
  </si>
  <si>
    <t>Noteikumu 4.pielikuma tabulas 4.kolonna, 18. rinda</t>
  </si>
  <si>
    <t>Noteikumu 4.pielikuma tabulas 4.kolonna, 19. - 21. rinda</t>
  </si>
  <si>
    <t>Normatīvā akta nosaukums:</t>
  </si>
  <si>
    <t>Ministru kabineta noteikumi „Grozījumi Ministru kabineta 2012.gada 24.jūlija noteikumos Nr.518 Augu šķirnes saimniecisko īpašību novērtēšanas noteikumi”</t>
  </si>
  <si>
    <t>Pielikums
Ministru kabineta noteikumu projekta "Grozījumi Ministru kabineta 2012.gada 24.jūlija noteikumos Nr.518 "Augu šķirnes saimniecisko īpašību novērtēšanas noteikumi"" sākotnējās ietekmes novērtējuma ziņojumam (anotācijai)</t>
  </si>
  <si>
    <t>Zemkopības ministre</t>
  </si>
  <si>
    <t>L.Straujuma</t>
  </si>
  <si>
    <t>Z.Miltiņa</t>
  </si>
  <si>
    <t>67027313, Zanda.Miltina@zm.gov.lv</t>
  </si>
  <si>
    <t>2013.12.02. 10:15</t>
  </si>
</sst>
</file>

<file path=xl/styles.xml><?xml version="1.0" encoding="utf-8"?>
<styleSheet xmlns="http://schemas.openxmlformats.org/spreadsheetml/2006/main">
  <numFmts count="4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"/>
    <numFmt numFmtId="186" formatCode="0.000"/>
    <numFmt numFmtId="187" formatCode="0.0000"/>
    <numFmt numFmtId="188" formatCode="0.00000"/>
    <numFmt numFmtId="189" formatCode="&quot;Jā&quot;;&quot;Jā&quot;;&quot;Nē&quot;"/>
    <numFmt numFmtId="190" formatCode="&quot;Patiess&quot;;&quot;Patiess&quot;;&quot;Aplams&quot;"/>
    <numFmt numFmtId="191" formatCode="&quot;Ieslēgts&quot;;&quot;Ieslēgts&quot;;&quot;Izslēgts&quot;"/>
    <numFmt numFmtId="192" formatCode="[$€-2]\ #\ ##,000_);[Red]\([$€-2]\ #\ ##,000\)"/>
    <numFmt numFmtId="193" formatCode="0.00000000000"/>
    <numFmt numFmtId="194" formatCode="0.000000000000"/>
    <numFmt numFmtId="195" formatCode="0.0000000000000"/>
    <numFmt numFmtId="196" formatCode="[$-426]dddd\,\ yyyy&quot;. gada &quot;d\.\ mmmm"/>
    <numFmt numFmtId="197" formatCode="#,##0.000000"/>
  </numFmts>
  <fonts count="42">
    <font>
      <sz val="10"/>
      <name val="Arial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184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197" fontId="6" fillId="33" borderId="0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/>
    </xf>
    <xf numFmtId="0" fontId="6" fillId="35" borderId="0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C67" sqref="C67"/>
    </sheetView>
  </sheetViews>
  <sheetFormatPr defaultColWidth="9.140625" defaultRowHeight="12.75"/>
  <cols>
    <col min="1" max="1" width="9.140625" style="5" customWidth="1"/>
    <col min="2" max="2" width="40.00390625" style="5" customWidth="1"/>
    <col min="3" max="3" width="12.140625" style="5" customWidth="1"/>
    <col min="4" max="4" width="17.421875" style="5" customWidth="1"/>
    <col min="5" max="5" width="11.140625" style="5" customWidth="1"/>
    <col min="6" max="6" width="15.421875" style="5" customWidth="1"/>
    <col min="7" max="7" width="9.140625" style="5" customWidth="1"/>
    <col min="8" max="16384" width="9.140625" style="5" customWidth="1"/>
  </cols>
  <sheetData>
    <row r="1" spans="5:6" ht="109.5" customHeight="1">
      <c r="E1" s="17" t="s">
        <v>57</v>
      </c>
      <c r="F1" s="17"/>
    </row>
    <row r="2" spans="1:6" ht="52.5" customHeight="1">
      <c r="A2" s="18" t="s">
        <v>55</v>
      </c>
      <c r="B2" s="19"/>
      <c r="C2" s="20" t="s">
        <v>56</v>
      </c>
      <c r="D2" s="21"/>
      <c r="E2" s="21"/>
      <c r="F2" s="22"/>
    </row>
    <row r="3" spans="1:6" ht="72">
      <c r="A3" s="1" t="s">
        <v>4</v>
      </c>
      <c r="B3" s="2" t="s">
        <v>5</v>
      </c>
      <c r="C3" s="1" t="s">
        <v>6</v>
      </c>
      <c r="D3" s="1" t="s">
        <v>7</v>
      </c>
      <c r="E3" s="1" t="s">
        <v>8</v>
      </c>
      <c r="F3" s="1" t="s">
        <v>9</v>
      </c>
    </row>
    <row r="4" spans="1:6" ht="12">
      <c r="A4" s="3" t="s">
        <v>0</v>
      </c>
      <c r="B4" s="3" t="s">
        <v>1</v>
      </c>
      <c r="C4" s="4" t="s">
        <v>2</v>
      </c>
      <c r="D4" s="3" t="s">
        <v>10</v>
      </c>
      <c r="E4" s="3" t="s">
        <v>3</v>
      </c>
      <c r="F4" s="3" t="s">
        <v>11</v>
      </c>
    </row>
    <row r="5" spans="1:6" ht="15.75" customHeight="1">
      <c r="A5" s="6">
        <v>1</v>
      </c>
      <c r="B5" s="7" t="s">
        <v>12</v>
      </c>
      <c r="C5" s="8">
        <v>175</v>
      </c>
      <c r="D5" s="11">
        <f aca="true" t="shared" si="0" ref="D5:D47">C5/0.702804</f>
        <v>249.00256686074638</v>
      </c>
      <c r="E5" s="12">
        <v>249</v>
      </c>
      <c r="F5" s="11">
        <f>E5-D5</f>
        <v>-0.0025668607463842363</v>
      </c>
    </row>
    <row r="6" spans="1:6" ht="15.75" customHeight="1">
      <c r="A6" s="6">
        <v>2</v>
      </c>
      <c r="B6" s="7" t="s">
        <v>13</v>
      </c>
      <c r="C6" s="8">
        <v>175</v>
      </c>
      <c r="D6" s="11">
        <f t="shared" si="0"/>
        <v>249.00256686074638</v>
      </c>
      <c r="E6" s="12">
        <v>249</v>
      </c>
      <c r="F6" s="11">
        <f>E6-D6</f>
        <v>-0.0025668607463842363</v>
      </c>
    </row>
    <row r="7" spans="1:6" ht="15.75" customHeight="1">
      <c r="A7" s="6">
        <v>3</v>
      </c>
      <c r="B7" s="7" t="s">
        <v>14</v>
      </c>
      <c r="C7" s="9">
        <v>170</v>
      </c>
      <c r="D7" s="9">
        <f t="shared" si="0"/>
        <v>241.8882078075822</v>
      </c>
      <c r="E7" s="12">
        <v>241.89</v>
      </c>
      <c r="F7" s="11">
        <f>E7-D7</f>
        <v>0.0017921924177812798</v>
      </c>
    </row>
    <row r="8" spans="1:6" ht="15.75" customHeight="1">
      <c r="A8" s="6">
        <v>4</v>
      </c>
      <c r="B8" s="7" t="s">
        <v>15</v>
      </c>
      <c r="C8" s="9">
        <v>170</v>
      </c>
      <c r="D8" s="9">
        <f t="shared" si="0"/>
        <v>241.8882078075822</v>
      </c>
      <c r="E8" s="12">
        <v>241.89</v>
      </c>
      <c r="F8" s="11">
        <f aca="true" t="shared" si="1" ref="F8:F36">E8-D8</f>
        <v>0.0017921924177812798</v>
      </c>
    </row>
    <row r="9" spans="1:6" ht="15.75" customHeight="1">
      <c r="A9" s="6">
        <v>5</v>
      </c>
      <c r="B9" s="7" t="s">
        <v>16</v>
      </c>
      <c r="C9" s="9">
        <v>175</v>
      </c>
      <c r="D9" s="9">
        <f t="shared" si="0"/>
        <v>249.00256686074638</v>
      </c>
      <c r="E9" s="12">
        <v>249</v>
      </c>
      <c r="F9" s="11">
        <f t="shared" si="1"/>
        <v>-0.0025668607463842363</v>
      </c>
    </row>
    <row r="10" spans="1:6" ht="15.75" customHeight="1">
      <c r="A10" s="6">
        <v>6</v>
      </c>
      <c r="B10" s="7" t="s">
        <v>17</v>
      </c>
      <c r="C10" s="9">
        <v>175</v>
      </c>
      <c r="D10" s="9">
        <f t="shared" si="0"/>
        <v>249.00256686074638</v>
      </c>
      <c r="E10" s="12">
        <v>249</v>
      </c>
      <c r="F10" s="11">
        <f t="shared" si="1"/>
        <v>-0.0025668607463842363</v>
      </c>
    </row>
    <row r="11" spans="1:6" ht="15.75" customHeight="1">
      <c r="A11" s="6">
        <v>7</v>
      </c>
      <c r="B11" s="7" t="s">
        <v>18</v>
      </c>
      <c r="C11" s="9">
        <v>175</v>
      </c>
      <c r="D11" s="9">
        <f t="shared" si="0"/>
        <v>249.00256686074638</v>
      </c>
      <c r="E11" s="12">
        <v>249</v>
      </c>
      <c r="F11" s="11">
        <f t="shared" si="1"/>
        <v>-0.0025668607463842363</v>
      </c>
    </row>
    <row r="12" spans="1:6" ht="15.75" customHeight="1">
      <c r="A12" s="6">
        <v>8</v>
      </c>
      <c r="B12" s="7" t="s">
        <v>19</v>
      </c>
      <c r="C12" s="9">
        <v>180</v>
      </c>
      <c r="D12" s="9">
        <f t="shared" si="0"/>
        <v>256.11692591391056</v>
      </c>
      <c r="E12" s="12">
        <v>256.12</v>
      </c>
      <c r="F12" s="11">
        <f t="shared" si="1"/>
        <v>0.0030740860894411526</v>
      </c>
    </row>
    <row r="13" spans="1:6" ht="15.75" customHeight="1">
      <c r="A13" s="6">
        <v>9</v>
      </c>
      <c r="B13" s="7" t="s">
        <v>20</v>
      </c>
      <c r="C13" s="9">
        <v>175</v>
      </c>
      <c r="D13" s="9">
        <f t="shared" si="0"/>
        <v>249.00256686074638</v>
      </c>
      <c r="E13" s="12">
        <v>249</v>
      </c>
      <c r="F13" s="11">
        <f t="shared" si="1"/>
        <v>-0.0025668607463842363</v>
      </c>
    </row>
    <row r="14" spans="1:6" ht="15.75" customHeight="1">
      <c r="A14" s="6">
        <v>10</v>
      </c>
      <c r="B14" s="7" t="s">
        <v>21</v>
      </c>
      <c r="C14" s="9">
        <v>175</v>
      </c>
      <c r="D14" s="9">
        <f t="shared" si="0"/>
        <v>249.00256686074638</v>
      </c>
      <c r="E14" s="12">
        <v>249</v>
      </c>
      <c r="F14" s="11">
        <f t="shared" si="1"/>
        <v>-0.0025668607463842363</v>
      </c>
    </row>
    <row r="15" spans="1:6" ht="15.75" customHeight="1">
      <c r="A15" s="6">
        <v>11</v>
      </c>
      <c r="B15" s="7" t="s">
        <v>22</v>
      </c>
      <c r="C15" s="9">
        <v>175</v>
      </c>
      <c r="D15" s="9">
        <f t="shared" si="0"/>
        <v>249.00256686074638</v>
      </c>
      <c r="E15" s="12">
        <v>249</v>
      </c>
      <c r="F15" s="11">
        <f t="shared" si="1"/>
        <v>-0.0025668607463842363</v>
      </c>
    </row>
    <row r="16" spans="1:6" ht="15.75" customHeight="1">
      <c r="A16" s="6">
        <v>12</v>
      </c>
      <c r="B16" s="7" t="s">
        <v>23</v>
      </c>
      <c r="C16" s="9">
        <v>175</v>
      </c>
      <c r="D16" s="9">
        <f t="shared" si="0"/>
        <v>249.00256686074638</v>
      </c>
      <c r="E16" s="12">
        <v>249</v>
      </c>
      <c r="F16" s="11">
        <f t="shared" si="1"/>
        <v>-0.0025668607463842363</v>
      </c>
    </row>
    <row r="17" spans="1:6" ht="15.75" customHeight="1">
      <c r="A17" s="6">
        <v>13</v>
      </c>
      <c r="B17" s="7" t="s">
        <v>24</v>
      </c>
      <c r="C17" s="9">
        <v>173</v>
      </c>
      <c r="D17" s="9">
        <f t="shared" si="0"/>
        <v>246.1568232394807</v>
      </c>
      <c r="E17" s="12">
        <v>246.16</v>
      </c>
      <c r="F17" s="11">
        <f t="shared" si="1"/>
        <v>0.003176760519295385</v>
      </c>
    </row>
    <row r="18" spans="1:6" ht="15.75" customHeight="1">
      <c r="A18" s="6">
        <v>14</v>
      </c>
      <c r="B18" s="7" t="s">
        <v>25</v>
      </c>
      <c r="C18" s="9">
        <v>173</v>
      </c>
      <c r="D18" s="9">
        <f t="shared" si="0"/>
        <v>246.1568232394807</v>
      </c>
      <c r="E18" s="12">
        <v>246.16</v>
      </c>
      <c r="F18" s="11">
        <f t="shared" si="1"/>
        <v>0.003176760519295385</v>
      </c>
    </row>
    <row r="19" spans="1:6" ht="15.75" customHeight="1">
      <c r="A19" s="6">
        <v>15</v>
      </c>
      <c r="B19" s="7" t="s">
        <v>26</v>
      </c>
      <c r="C19" s="9">
        <v>180</v>
      </c>
      <c r="D19" s="9">
        <f t="shared" si="0"/>
        <v>256.11692591391056</v>
      </c>
      <c r="E19" s="12">
        <v>256.12</v>
      </c>
      <c r="F19" s="11">
        <f t="shared" si="1"/>
        <v>0.0030740860894411526</v>
      </c>
    </row>
    <row r="20" spans="1:6" ht="15.75" customHeight="1">
      <c r="A20" s="6">
        <v>16</v>
      </c>
      <c r="B20" s="7" t="s">
        <v>27</v>
      </c>
      <c r="C20" s="9">
        <v>175</v>
      </c>
      <c r="D20" s="9">
        <f t="shared" si="0"/>
        <v>249.00256686074638</v>
      </c>
      <c r="E20" s="12">
        <v>249</v>
      </c>
      <c r="F20" s="11">
        <f t="shared" si="1"/>
        <v>-0.0025668607463842363</v>
      </c>
    </row>
    <row r="21" spans="1:6" ht="15.75" customHeight="1">
      <c r="A21" s="6">
        <v>17</v>
      </c>
      <c r="B21" s="7" t="s">
        <v>28</v>
      </c>
      <c r="C21" s="9">
        <v>180</v>
      </c>
      <c r="D21" s="9">
        <f t="shared" si="0"/>
        <v>256.11692591391056</v>
      </c>
      <c r="E21" s="12">
        <v>256.12</v>
      </c>
      <c r="F21" s="11">
        <f t="shared" si="1"/>
        <v>0.0030740860894411526</v>
      </c>
    </row>
    <row r="22" spans="1:6" ht="15.75" customHeight="1">
      <c r="A22" s="6">
        <v>18</v>
      </c>
      <c r="B22" s="7" t="s">
        <v>29</v>
      </c>
      <c r="C22" s="9">
        <v>180</v>
      </c>
      <c r="D22" s="9">
        <f t="shared" si="0"/>
        <v>256.11692591391056</v>
      </c>
      <c r="E22" s="12">
        <v>256.12</v>
      </c>
      <c r="F22" s="11">
        <f t="shared" si="1"/>
        <v>0.0030740860894411526</v>
      </c>
    </row>
    <row r="23" spans="1:6" ht="15.75" customHeight="1">
      <c r="A23" s="6">
        <v>19</v>
      </c>
      <c r="B23" s="7" t="s">
        <v>30</v>
      </c>
      <c r="C23" s="9">
        <v>175</v>
      </c>
      <c r="D23" s="9">
        <f t="shared" si="0"/>
        <v>249.00256686074638</v>
      </c>
      <c r="E23" s="12">
        <v>249</v>
      </c>
      <c r="F23" s="11">
        <f t="shared" si="1"/>
        <v>-0.0025668607463842363</v>
      </c>
    </row>
    <row r="24" spans="1:6" ht="15.75" customHeight="1">
      <c r="A24" s="6">
        <v>20</v>
      </c>
      <c r="B24" s="7" t="s">
        <v>31</v>
      </c>
      <c r="C24" s="9">
        <v>170</v>
      </c>
      <c r="D24" s="9">
        <f t="shared" si="0"/>
        <v>241.8882078075822</v>
      </c>
      <c r="E24" s="12">
        <v>241.89</v>
      </c>
      <c r="F24" s="11">
        <f t="shared" si="1"/>
        <v>0.0017921924177812798</v>
      </c>
    </row>
    <row r="25" spans="1:6" ht="15.75" customHeight="1">
      <c r="A25" s="6">
        <v>21</v>
      </c>
      <c r="B25" s="10" t="s">
        <v>52</v>
      </c>
      <c r="C25" s="9">
        <v>130</v>
      </c>
      <c r="D25" s="9">
        <f t="shared" si="0"/>
        <v>184.97333538226874</v>
      </c>
      <c r="E25" s="12">
        <v>184.97</v>
      </c>
      <c r="F25" s="11">
        <f t="shared" si="1"/>
        <v>-0.0033353822687445245</v>
      </c>
    </row>
    <row r="26" spans="1:6" ht="15.75" customHeight="1">
      <c r="A26" s="6">
        <v>22</v>
      </c>
      <c r="B26" s="10" t="s">
        <v>53</v>
      </c>
      <c r="C26" s="9">
        <v>132</v>
      </c>
      <c r="D26" s="9">
        <f t="shared" si="0"/>
        <v>187.81907900353443</v>
      </c>
      <c r="E26" s="12">
        <v>187.82</v>
      </c>
      <c r="F26" s="11">
        <f t="shared" si="1"/>
        <v>0.0009209964655667591</v>
      </c>
    </row>
    <row r="27" spans="1:6" ht="15.75" customHeight="1">
      <c r="A27" s="6">
        <v>23</v>
      </c>
      <c r="B27" s="10" t="s">
        <v>54</v>
      </c>
      <c r="C27" s="9">
        <v>130</v>
      </c>
      <c r="D27" s="9">
        <f t="shared" si="0"/>
        <v>184.97333538226874</v>
      </c>
      <c r="E27" s="12">
        <v>184.97</v>
      </c>
      <c r="F27" s="11">
        <f t="shared" si="1"/>
        <v>-0.0033353822687445245</v>
      </c>
    </row>
    <row r="28" spans="1:6" ht="15.75" customHeight="1">
      <c r="A28" s="6">
        <v>24</v>
      </c>
      <c r="B28" s="10" t="s">
        <v>32</v>
      </c>
      <c r="C28" s="9">
        <v>45</v>
      </c>
      <c r="D28" s="9">
        <f t="shared" si="0"/>
        <v>64.02923147847764</v>
      </c>
      <c r="E28" s="12">
        <v>64.03</v>
      </c>
      <c r="F28" s="11">
        <f t="shared" si="1"/>
        <v>0.0007685215223602881</v>
      </c>
    </row>
    <row r="29" spans="1:6" ht="15.75" customHeight="1">
      <c r="A29" s="6">
        <v>25</v>
      </c>
      <c r="B29" s="10" t="s">
        <v>33</v>
      </c>
      <c r="C29" s="9">
        <v>45</v>
      </c>
      <c r="D29" s="9">
        <f t="shared" si="0"/>
        <v>64.02923147847764</v>
      </c>
      <c r="E29" s="12">
        <v>64.03</v>
      </c>
      <c r="F29" s="11">
        <f t="shared" si="1"/>
        <v>0.0007685215223602881</v>
      </c>
    </row>
    <row r="30" spans="1:6" ht="15.75" customHeight="1">
      <c r="A30" s="6">
        <v>26</v>
      </c>
      <c r="B30" s="10" t="s">
        <v>34</v>
      </c>
      <c r="C30" s="9">
        <v>40</v>
      </c>
      <c r="D30" s="9">
        <f t="shared" si="0"/>
        <v>56.91487242531346</v>
      </c>
      <c r="E30" s="12">
        <v>56.92</v>
      </c>
      <c r="F30" s="11">
        <f t="shared" si="1"/>
        <v>0.005127574686540015</v>
      </c>
    </row>
    <row r="31" spans="1:6" ht="15.75" customHeight="1">
      <c r="A31" s="6">
        <v>27</v>
      </c>
      <c r="B31" s="10" t="s">
        <v>35</v>
      </c>
      <c r="C31" s="9">
        <v>40</v>
      </c>
      <c r="D31" s="9">
        <f t="shared" si="0"/>
        <v>56.91487242531346</v>
      </c>
      <c r="E31" s="12">
        <v>56.92</v>
      </c>
      <c r="F31" s="11">
        <f t="shared" si="1"/>
        <v>0.005127574686540015</v>
      </c>
    </row>
    <row r="32" spans="1:6" ht="15.75" customHeight="1">
      <c r="A32" s="6">
        <v>28</v>
      </c>
      <c r="B32" s="10" t="s">
        <v>36</v>
      </c>
      <c r="C32" s="9">
        <v>45</v>
      </c>
      <c r="D32" s="9">
        <f t="shared" si="0"/>
        <v>64.02923147847764</v>
      </c>
      <c r="E32" s="12">
        <v>64.03</v>
      </c>
      <c r="F32" s="11">
        <f t="shared" si="1"/>
        <v>0.0007685215223602881</v>
      </c>
    </row>
    <row r="33" spans="1:6" ht="15.75" customHeight="1">
      <c r="A33" s="6">
        <v>29</v>
      </c>
      <c r="B33" s="10" t="s">
        <v>37</v>
      </c>
      <c r="C33" s="9">
        <v>45</v>
      </c>
      <c r="D33" s="9">
        <f t="shared" si="0"/>
        <v>64.02923147847764</v>
      </c>
      <c r="E33" s="12">
        <v>64.03</v>
      </c>
      <c r="F33" s="11">
        <f t="shared" si="1"/>
        <v>0.0007685215223602881</v>
      </c>
    </row>
    <row r="34" spans="1:6" ht="15.75" customHeight="1">
      <c r="A34" s="6">
        <v>30</v>
      </c>
      <c r="B34" s="10" t="s">
        <v>38</v>
      </c>
      <c r="C34" s="9">
        <v>45</v>
      </c>
      <c r="D34" s="9">
        <f t="shared" si="0"/>
        <v>64.02923147847764</v>
      </c>
      <c r="E34" s="12">
        <v>64.03</v>
      </c>
      <c r="F34" s="11">
        <f t="shared" si="1"/>
        <v>0.0007685215223602881</v>
      </c>
    </row>
    <row r="35" spans="1:6" ht="15.75" customHeight="1">
      <c r="A35" s="6">
        <v>31</v>
      </c>
      <c r="B35" s="10" t="s">
        <v>39</v>
      </c>
      <c r="C35" s="9">
        <v>50</v>
      </c>
      <c r="D35" s="9">
        <f t="shared" si="0"/>
        <v>71.14359053164182</v>
      </c>
      <c r="E35" s="12">
        <v>71.15</v>
      </c>
      <c r="F35" s="11">
        <f t="shared" si="1"/>
        <v>0.006409468358185677</v>
      </c>
    </row>
    <row r="36" spans="1:6" ht="15.75" customHeight="1">
      <c r="A36" s="6">
        <v>32</v>
      </c>
      <c r="B36" s="10" t="s">
        <v>40</v>
      </c>
      <c r="C36" s="9">
        <v>45</v>
      </c>
      <c r="D36" s="9">
        <f t="shared" si="0"/>
        <v>64.02923147847764</v>
      </c>
      <c r="E36" s="12">
        <v>64.03</v>
      </c>
      <c r="F36" s="11">
        <f t="shared" si="1"/>
        <v>0.0007685215223602881</v>
      </c>
    </row>
    <row r="37" spans="1:6" ht="15.75" customHeight="1">
      <c r="A37" s="6">
        <v>33</v>
      </c>
      <c r="B37" s="10" t="s">
        <v>41</v>
      </c>
      <c r="C37" s="9">
        <v>45</v>
      </c>
      <c r="D37" s="9">
        <f t="shared" si="0"/>
        <v>64.02923147847764</v>
      </c>
      <c r="E37" s="12">
        <v>64.03</v>
      </c>
      <c r="F37" s="11">
        <f>E37-D37</f>
        <v>0.0007685215223602881</v>
      </c>
    </row>
    <row r="38" spans="1:6" ht="15.75" customHeight="1">
      <c r="A38" s="6">
        <v>34</v>
      </c>
      <c r="B38" s="10" t="s">
        <v>42</v>
      </c>
      <c r="C38" s="9">
        <v>45</v>
      </c>
      <c r="D38" s="9">
        <f t="shared" si="0"/>
        <v>64.02923147847764</v>
      </c>
      <c r="E38" s="12">
        <v>64.03</v>
      </c>
      <c r="F38" s="11">
        <f>E38-D38</f>
        <v>0.0007685215223602881</v>
      </c>
    </row>
    <row r="39" spans="1:6" ht="15" customHeight="1">
      <c r="A39" s="6">
        <v>35</v>
      </c>
      <c r="B39" s="10" t="s">
        <v>43</v>
      </c>
      <c r="C39" s="9">
        <v>45</v>
      </c>
      <c r="D39" s="9">
        <f t="shared" si="0"/>
        <v>64.02923147847764</v>
      </c>
      <c r="E39" s="12">
        <v>64.03</v>
      </c>
      <c r="F39" s="11">
        <f>E39-D39</f>
        <v>0.0007685215223602881</v>
      </c>
    </row>
    <row r="40" spans="1:6" ht="15" customHeight="1">
      <c r="A40" s="6">
        <v>36</v>
      </c>
      <c r="B40" s="10" t="s">
        <v>44</v>
      </c>
      <c r="C40" s="6">
        <v>43</v>
      </c>
      <c r="D40" s="9">
        <f t="shared" si="0"/>
        <v>61.18348785721197</v>
      </c>
      <c r="E40" s="12">
        <v>61.19</v>
      </c>
      <c r="F40" s="11">
        <f aca="true" t="shared" si="2" ref="F40:F47">E40-D40</f>
        <v>0.006512142788025699</v>
      </c>
    </row>
    <row r="41" spans="1:6" ht="15" customHeight="1">
      <c r="A41" s="6">
        <v>37</v>
      </c>
      <c r="B41" s="10" t="s">
        <v>45</v>
      </c>
      <c r="C41" s="6">
        <v>43</v>
      </c>
      <c r="D41" s="9">
        <f t="shared" si="0"/>
        <v>61.18348785721197</v>
      </c>
      <c r="E41" s="12">
        <v>61.19</v>
      </c>
      <c r="F41" s="11">
        <f t="shared" si="2"/>
        <v>0.006512142788025699</v>
      </c>
    </row>
    <row r="42" spans="1:6" ht="15.75" customHeight="1">
      <c r="A42" s="6">
        <v>38</v>
      </c>
      <c r="B42" s="10" t="s">
        <v>46</v>
      </c>
      <c r="C42" s="6">
        <v>50</v>
      </c>
      <c r="D42" s="9">
        <f t="shared" si="0"/>
        <v>71.14359053164182</v>
      </c>
      <c r="E42" s="12">
        <v>71.15</v>
      </c>
      <c r="F42" s="11">
        <f t="shared" si="2"/>
        <v>0.006409468358185677</v>
      </c>
    </row>
    <row r="43" spans="1:6" ht="15.75" customHeight="1">
      <c r="A43" s="6">
        <v>39</v>
      </c>
      <c r="B43" s="10" t="s">
        <v>47</v>
      </c>
      <c r="C43" s="6">
        <v>45</v>
      </c>
      <c r="D43" s="9">
        <f t="shared" si="0"/>
        <v>64.02923147847764</v>
      </c>
      <c r="E43" s="12">
        <v>64.03</v>
      </c>
      <c r="F43" s="11">
        <f t="shared" si="2"/>
        <v>0.0007685215223602881</v>
      </c>
    </row>
    <row r="44" spans="1:6" ht="15.75" customHeight="1">
      <c r="A44" s="6">
        <v>40</v>
      </c>
      <c r="B44" s="10" t="s">
        <v>48</v>
      </c>
      <c r="C44" s="6">
        <v>48</v>
      </c>
      <c r="D44" s="9">
        <f t="shared" si="0"/>
        <v>68.29784691037615</v>
      </c>
      <c r="E44" s="12">
        <v>68.3</v>
      </c>
      <c r="F44" s="11">
        <f t="shared" si="2"/>
        <v>0.002153089623845972</v>
      </c>
    </row>
    <row r="45" spans="1:6" ht="15.75" customHeight="1">
      <c r="A45" s="6">
        <v>41</v>
      </c>
      <c r="B45" s="10" t="s">
        <v>49</v>
      </c>
      <c r="C45" s="6">
        <v>50</v>
      </c>
      <c r="D45" s="9">
        <f t="shared" si="0"/>
        <v>71.14359053164182</v>
      </c>
      <c r="E45" s="12">
        <v>71.15</v>
      </c>
      <c r="F45" s="11">
        <f t="shared" si="2"/>
        <v>0.006409468358185677</v>
      </c>
    </row>
    <row r="46" spans="1:6" ht="15" customHeight="1">
      <c r="A46" s="6">
        <v>42</v>
      </c>
      <c r="B46" s="10" t="s">
        <v>50</v>
      </c>
      <c r="C46" s="6">
        <v>45</v>
      </c>
      <c r="D46" s="9">
        <f t="shared" si="0"/>
        <v>64.02923147847764</v>
      </c>
      <c r="E46" s="12">
        <v>64.03</v>
      </c>
      <c r="F46" s="11">
        <f t="shared" si="2"/>
        <v>0.0007685215223602881</v>
      </c>
    </row>
    <row r="47" spans="1:6" ht="14.25" customHeight="1">
      <c r="A47" s="6">
        <v>43</v>
      </c>
      <c r="B47" s="10" t="s">
        <v>51</v>
      </c>
      <c r="C47" s="6">
        <v>40</v>
      </c>
      <c r="D47" s="9">
        <f t="shared" si="0"/>
        <v>56.91487242531346</v>
      </c>
      <c r="E47" s="12">
        <v>56.92</v>
      </c>
      <c r="F47" s="11">
        <f t="shared" si="2"/>
        <v>0.005127574686540015</v>
      </c>
    </row>
    <row r="50" spans="2:5" ht="15.75">
      <c r="B50" s="13" t="s">
        <v>58</v>
      </c>
      <c r="C50" s="14"/>
      <c r="D50" s="13" t="s">
        <v>59</v>
      </c>
      <c r="E50" s="13"/>
    </row>
    <row r="53" ht="12.75">
      <c r="B53" s="15" t="s">
        <v>62</v>
      </c>
    </row>
    <row r="54" ht="12.75">
      <c r="B54" s="15" t="s">
        <v>60</v>
      </c>
    </row>
    <row r="55" ht="12.75">
      <c r="B55" s="16" t="s">
        <v>61</v>
      </c>
    </row>
  </sheetData>
  <sheetProtection/>
  <mergeCells count="3">
    <mergeCell ref="E1:F1"/>
    <mergeCell ref="A2:B2"/>
    <mergeCell ref="C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Zanda Miltina</cp:lastModifiedBy>
  <cp:lastPrinted>2013-11-25T10:47:54Z</cp:lastPrinted>
  <dcterms:created xsi:type="dcterms:W3CDTF">1996-10-14T23:33:28Z</dcterms:created>
  <dcterms:modified xsi:type="dcterms:W3CDTF">2013-12-02T10:02:32Z</dcterms:modified>
  <cp:category/>
  <cp:version/>
  <cp:contentType/>
  <cp:contentStatus/>
</cp:coreProperties>
</file>