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Lapa1" sheetId="1" r:id="rId1"/>
    <sheet name="Lapa2" sheetId="2" r:id="rId2"/>
    <sheet name="Lapa3" sheetId="3" r:id="rId3"/>
  </sheets>
  <calcPr calcId="125725"/>
</workbook>
</file>

<file path=xl/calcChain.xml><?xml version="1.0" encoding="utf-8"?>
<calcChain xmlns="http://schemas.openxmlformats.org/spreadsheetml/2006/main">
  <c r="D36" i="1"/>
  <c r="F36" s="1"/>
  <c r="D35"/>
  <c r="F35" s="1"/>
  <c r="D34"/>
  <c r="F34" s="1"/>
  <c r="D33"/>
  <c r="F33" s="1"/>
  <c r="D32"/>
  <c r="F32" s="1"/>
  <c r="D31"/>
  <c r="F31" s="1"/>
  <c r="D30"/>
  <c r="F30" s="1"/>
  <c r="D29"/>
  <c r="F29" s="1"/>
  <c r="D28"/>
  <c r="F28" s="1"/>
  <c r="D27"/>
  <c r="F27" s="1"/>
  <c r="D26"/>
  <c r="F26" s="1"/>
  <c r="D25"/>
  <c r="F25" s="1"/>
  <c r="D24"/>
  <c r="F24" s="1"/>
  <c r="D23"/>
  <c r="F23" s="1"/>
  <c r="D22"/>
  <c r="F22" s="1"/>
  <c r="D21"/>
  <c r="F21" s="1"/>
  <c r="D20"/>
  <c r="F20" s="1"/>
  <c r="D19"/>
  <c r="F19" s="1"/>
  <c r="D18"/>
  <c r="F18" s="1"/>
  <c r="D17"/>
  <c r="F17" s="1"/>
  <c r="D16"/>
  <c r="F16" s="1"/>
  <c r="D15"/>
  <c r="F15" s="1"/>
  <c r="D14"/>
  <c r="F14" s="1"/>
  <c r="D13"/>
  <c r="F13" s="1"/>
  <c r="D12"/>
  <c r="F12" s="1"/>
  <c r="D11"/>
  <c r="F11" s="1"/>
  <c r="D10"/>
  <c r="F10" s="1"/>
  <c r="D9"/>
  <c r="F9" s="1"/>
  <c r="D8"/>
  <c r="F8" s="1"/>
  <c r="D7"/>
  <c r="F7" s="1"/>
  <c r="D6"/>
  <c r="F6" s="1"/>
  <c r="D5"/>
  <c r="F5" s="1"/>
</calcChain>
</file>

<file path=xl/sharedStrings.xml><?xml version="1.0" encoding="utf-8"?>
<sst xmlns="http://schemas.openxmlformats.org/spreadsheetml/2006/main" count="84" uniqueCount="57">
  <si>
    <t>Pielikums tiesību akta projekta sākotnējās ietekmes novērtējuma ziņojumam (anotācijai)</t>
  </si>
  <si>
    <t>Normatīvā akta nosaukums:</t>
  </si>
  <si>
    <t>Ministru kabineta 2008.gada 8.aprīļa noteikumi Nr.255 „Noteikumi par valsts un Eiropas Savienības atbalstu lauku attīstībai Latvijas lauku attīstības programmas pasākuma "Lauksaimniecības produktu pievienotās vērtības radīšana" ietvaros”</t>
  </si>
  <si>
    <t>Nr. p.k.</t>
  </si>
  <si>
    <t>Normatīvā akta pants, daļa, punkts</t>
  </si>
  <si>
    <t>1.</t>
  </si>
  <si>
    <t>2.</t>
  </si>
  <si>
    <t>3.</t>
  </si>
  <si>
    <t>(4)=(3)/0,702804</t>
  </si>
  <si>
    <t>5.</t>
  </si>
  <si>
    <t xml:space="preserve">(6)=(5)-(4) 
</t>
  </si>
  <si>
    <t xml:space="preserve">9.punkts </t>
  </si>
  <si>
    <t xml:space="preserve">10.punkts </t>
  </si>
  <si>
    <t>4.</t>
  </si>
  <si>
    <t xml:space="preserve">11.punkts </t>
  </si>
  <si>
    <t>12.3.apakšpunkts</t>
  </si>
  <si>
    <t>6.</t>
  </si>
  <si>
    <t>7.</t>
  </si>
  <si>
    <t xml:space="preserve">35.1.1.apakšpunkts </t>
  </si>
  <si>
    <t>8.</t>
  </si>
  <si>
    <t xml:space="preserve">35.1.2.apakšpunkts </t>
  </si>
  <si>
    <t>9.</t>
  </si>
  <si>
    <t>10.</t>
  </si>
  <si>
    <t>35.1.3.apakšpunkts</t>
  </si>
  <si>
    <t>11.</t>
  </si>
  <si>
    <t>2. pielikums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</si>
  <si>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</si>
  <si>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</si>
  <si>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</si>
  <si>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</si>
  <si>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</si>
  <si>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</si>
  <si>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</si>
  <si>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</si>
  <si>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</si>
  <si>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</si>
  <si>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</si>
  <si>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</si>
  <si>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</si>
  <si>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</si>
  <si>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</si>
  <si>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</si>
  <si>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</si>
  <si>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</si>
  <si>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</si>
  <si>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</si>
  <si>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</si>
  <si>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r>
      <t xml:space="preserve">Spēkā esošajā normatīvajā aktā paredzētā naudas summa latos </t>
    </r>
    <r>
      <rPr>
        <vertAlign val="superscript"/>
        <sz val="12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</si>
  <si>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2"/>
        <color theme="1"/>
        <rFont val="Times New Roman"/>
        <family val="1"/>
        <charset val="186"/>
      </rPr>
      <t xml:space="preserve"> 2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</si>
  <si>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2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</si>
  <si>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2"/>
        <color theme="1"/>
        <rFont val="Times New Roman"/>
        <family val="1"/>
        <charset val="186"/>
      </rPr>
      <t>4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</si>
  <si>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r>
      <t>12</t>
    </r>
    <r>
      <rPr>
        <vertAlign val="superscript"/>
        <sz val="12"/>
        <color theme="1"/>
        <rFont val="Times New Roman"/>
        <family val="1"/>
        <charset val="186"/>
      </rPr>
      <t>1</t>
    </r>
    <r>
      <rPr>
        <sz val="12"/>
        <color theme="1"/>
        <rFont val="Times New Roman"/>
        <family val="1"/>
        <charset val="186"/>
      </rPr>
      <t>.3.apakšpunkts</t>
    </r>
  </si>
  <si>
    <t>Zemkopības ministre</t>
  </si>
  <si>
    <t>L.Straujuma</t>
  </si>
  <si>
    <t>2013.09.06. 15:53</t>
  </si>
  <si>
    <t>M.Vasariņš</t>
  </si>
  <si>
    <t>67027425, Marats.Vasarins@zm.gov.lv</t>
  </si>
</sst>
</file>

<file path=xl/styles.xml><?xml version="1.0" encoding="utf-8"?>
<styleSheet xmlns="http://schemas.openxmlformats.org/spreadsheetml/2006/main">
  <numFmts count="2">
    <numFmt numFmtId="164" formatCode="#,##0.000000"/>
    <numFmt numFmtId="165" formatCode="#,##0.000"/>
  </numFmts>
  <fonts count="10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2" borderId="5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4" borderId="4" xfId="0" applyNumberFormat="1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Border="1"/>
    <xf numFmtId="3" fontId="1" fillId="2" borderId="4" xfId="0" applyNumberFormat="1" applyFont="1" applyFill="1" applyBorder="1" applyAlignment="1">
      <alignment horizontal="left" vertical="center" wrapText="1"/>
    </xf>
    <xf numFmtId="164" fontId="1" fillId="4" borderId="4" xfId="0" applyNumberFormat="1" applyFont="1" applyFill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5" fontId="1" fillId="0" borderId="4" xfId="0" applyNumberFormat="1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left" vertical="center" wrapText="1"/>
    </xf>
    <xf numFmtId="3" fontId="7" fillId="2" borderId="4" xfId="0" applyNumberFormat="1" applyFont="1" applyFill="1" applyBorder="1" applyAlignment="1">
      <alignment horizontal="left"/>
    </xf>
    <xf numFmtId="0" fontId="1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9" fillId="0" borderId="0" xfId="0" applyFont="1"/>
  </cellXfs>
  <cellStyles count="1">
    <cellStyle name="Parastai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>
      <selection activeCell="D46" sqref="D46"/>
    </sheetView>
  </sheetViews>
  <sheetFormatPr defaultRowHeight="15.75"/>
  <cols>
    <col min="1" max="1" width="5.28515625" style="2" customWidth="1"/>
    <col min="2" max="2" width="24.28515625" style="2" customWidth="1"/>
    <col min="3" max="3" width="19.28515625" style="2" customWidth="1"/>
    <col min="4" max="4" width="27.7109375" style="2" customWidth="1"/>
    <col min="5" max="5" width="19.42578125" style="2" customWidth="1"/>
    <col min="6" max="6" width="33" style="2" customWidth="1"/>
    <col min="7" max="16384" width="9.140625" style="2"/>
  </cols>
  <sheetData>
    <row r="1" spans="1:6" ht="55.5" customHeight="1">
      <c r="A1" s="1"/>
      <c r="B1" s="1"/>
      <c r="C1" s="1"/>
      <c r="D1" s="1"/>
      <c r="F1" s="3" t="s">
        <v>0</v>
      </c>
    </row>
    <row r="2" spans="1:6" ht="56.25" customHeight="1">
      <c r="A2" s="20" t="s">
        <v>1</v>
      </c>
      <c r="B2" s="21"/>
      <c r="C2" s="22" t="s">
        <v>2</v>
      </c>
      <c r="D2" s="23"/>
      <c r="E2" s="23"/>
      <c r="F2" s="24"/>
    </row>
    <row r="3" spans="1:6" ht="66">
      <c r="A3" s="4" t="s">
        <v>3</v>
      </c>
      <c r="B3" s="4" t="s">
        <v>4</v>
      </c>
      <c r="C3" s="4" t="s">
        <v>47</v>
      </c>
      <c r="D3" s="4" t="s">
        <v>48</v>
      </c>
      <c r="E3" s="4" t="s">
        <v>49</v>
      </c>
      <c r="F3" s="4" t="s">
        <v>50</v>
      </c>
    </row>
    <row r="4" spans="1:6">
      <c r="A4" s="5" t="s">
        <v>5</v>
      </c>
      <c r="B4" s="5" t="s">
        <v>6</v>
      </c>
      <c r="C4" s="6" t="s">
        <v>7</v>
      </c>
      <c r="D4" s="7" t="s">
        <v>8</v>
      </c>
      <c r="E4" s="5" t="s">
        <v>9</v>
      </c>
      <c r="F4" s="8" t="s">
        <v>10</v>
      </c>
    </row>
    <row r="5" spans="1:6">
      <c r="A5" s="9" t="s">
        <v>5</v>
      </c>
      <c r="B5" s="10" t="s">
        <v>11</v>
      </c>
      <c r="C5" s="11">
        <v>150000</v>
      </c>
      <c r="D5" s="12">
        <f>C5/0.702804</f>
        <v>213430.77159492546</v>
      </c>
      <c r="E5" s="11">
        <v>213431</v>
      </c>
      <c r="F5" s="12">
        <f>E5-D5</f>
        <v>0.22840507453656755</v>
      </c>
    </row>
    <row r="6" spans="1:6">
      <c r="A6" s="9" t="s">
        <v>6</v>
      </c>
      <c r="B6" s="10" t="s">
        <v>12</v>
      </c>
      <c r="C6" s="13">
        <v>150000</v>
      </c>
      <c r="D6" s="12">
        <f t="shared" ref="D6:D36" si="0">C6/0.702804</f>
        <v>213430.77159492546</v>
      </c>
      <c r="E6" s="14">
        <v>213431</v>
      </c>
      <c r="F6" s="12">
        <f t="shared" ref="F6:F36" si="1">E6-D6</f>
        <v>0.22840507453656755</v>
      </c>
    </row>
    <row r="7" spans="1:6">
      <c r="A7" s="9" t="s">
        <v>7</v>
      </c>
      <c r="B7" s="10" t="s">
        <v>12</v>
      </c>
      <c r="C7" s="13">
        <v>300000</v>
      </c>
      <c r="D7" s="12">
        <f t="shared" si="0"/>
        <v>426861.54318985093</v>
      </c>
      <c r="E7" s="14">
        <v>426862</v>
      </c>
      <c r="F7" s="12">
        <f t="shared" si="1"/>
        <v>0.45681014907313511</v>
      </c>
    </row>
    <row r="8" spans="1:6">
      <c r="A8" s="9" t="s">
        <v>13</v>
      </c>
      <c r="B8" s="10" t="s">
        <v>14</v>
      </c>
      <c r="C8" s="13">
        <v>300000</v>
      </c>
      <c r="D8" s="12">
        <f t="shared" si="0"/>
        <v>426861.54318985093</v>
      </c>
      <c r="E8" s="15">
        <v>426862</v>
      </c>
      <c r="F8" s="12">
        <f t="shared" si="1"/>
        <v>0.45681014907313511</v>
      </c>
    </row>
    <row r="9" spans="1:6">
      <c r="A9" s="9" t="s">
        <v>9</v>
      </c>
      <c r="B9" s="10" t="s">
        <v>15</v>
      </c>
      <c r="C9" s="13">
        <v>140560800</v>
      </c>
      <c r="D9" s="12">
        <f t="shared" si="0"/>
        <v>200000000</v>
      </c>
      <c r="E9" s="13">
        <v>200000000</v>
      </c>
      <c r="F9" s="12">
        <f t="shared" si="1"/>
        <v>0</v>
      </c>
    </row>
    <row r="10" spans="1:6" ht="18.75">
      <c r="A10" s="9" t="s">
        <v>16</v>
      </c>
      <c r="B10" s="10" t="s">
        <v>51</v>
      </c>
      <c r="C10" s="13">
        <v>140560800</v>
      </c>
      <c r="D10" s="12">
        <f t="shared" si="0"/>
        <v>200000000</v>
      </c>
      <c r="E10" s="13">
        <v>200000000</v>
      </c>
      <c r="F10" s="12">
        <f t="shared" si="1"/>
        <v>0</v>
      </c>
    </row>
    <row r="11" spans="1:6">
      <c r="A11" s="9" t="s">
        <v>17</v>
      </c>
      <c r="B11" s="10" t="s">
        <v>18</v>
      </c>
      <c r="C11" s="11">
        <v>150000</v>
      </c>
      <c r="D11" s="12">
        <f t="shared" si="0"/>
        <v>213430.77159492546</v>
      </c>
      <c r="E11" s="14">
        <v>213431</v>
      </c>
      <c r="F11" s="12">
        <f t="shared" si="1"/>
        <v>0.22840507453656755</v>
      </c>
    </row>
    <row r="12" spans="1:6">
      <c r="A12" s="9" t="s">
        <v>19</v>
      </c>
      <c r="B12" s="10" t="s">
        <v>20</v>
      </c>
      <c r="C12" s="13">
        <v>150000</v>
      </c>
      <c r="D12" s="12">
        <f t="shared" si="0"/>
        <v>213430.77159492546</v>
      </c>
      <c r="E12" s="14">
        <v>213431</v>
      </c>
      <c r="F12" s="12">
        <f t="shared" si="1"/>
        <v>0.22840507453656755</v>
      </c>
    </row>
    <row r="13" spans="1:6">
      <c r="A13" s="9" t="s">
        <v>21</v>
      </c>
      <c r="B13" s="10" t="s">
        <v>20</v>
      </c>
      <c r="C13" s="13">
        <v>300000</v>
      </c>
      <c r="D13" s="12">
        <f t="shared" si="0"/>
        <v>426861.54318985093</v>
      </c>
      <c r="E13" s="14">
        <v>426862</v>
      </c>
      <c r="F13" s="12">
        <f t="shared" si="1"/>
        <v>0.45681014907313511</v>
      </c>
    </row>
    <row r="14" spans="1:6">
      <c r="A14" s="9" t="s">
        <v>22</v>
      </c>
      <c r="B14" s="10" t="s">
        <v>23</v>
      </c>
      <c r="C14" s="13">
        <v>300000</v>
      </c>
      <c r="D14" s="12">
        <f t="shared" si="0"/>
        <v>426861.54318985093</v>
      </c>
      <c r="E14" s="14">
        <v>426862</v>
      </c>
      <c r="F14" s="12">
        <f t="shared" si="1"/>
        <v>0.45681014907313511</v>
      </c>
    </row>
    <row r="15" spans="1:6">
      <c r="A15" s="9" t="s">
        <v>24</v>
      </c>
      <c r="B15" s="10" t="s">
        <v>25</v>
      </c>
      <c r="C15" s="16">
        <v>460</v>
      </c>
      <c r="D15" s="12">
        <f t="shared" si="0"/>
        <v>654.52103289110482</v>
      </c>
      <c r="E15" s="17">
        <v>654.52</v>
      </c>
      <c r="F15" s="12">
        <f t="shared" si="1"/>
        <v>-1.0328911048418377E-3</v>
      </c>
    </row>
    <row r="16" spans="1:6">
      <c r="A16" s="9" t="s">
        <v>26</v>
      </c>
      <c r="B16" s="10" t="s">
        <v>25</v>
      </c>
      <c r="C16" s="16">
        <v>400</v>
      </c>
      <c r="D16" s="12">
        <f t="shared" si="0"/>
        <v>569.14872425313456</v>
      </c>
      <c r="E16" s="17">
        <v>569.15</v>
      </c>
      <c r="F16" s="12">
        <f t="shared" si="1"/>
        <v>1.2757468654172044E-3</v>
      </c>
    </row>
    <row r="17" spans="1:6">
      <c r="A17" s="9" t="s">
        <v>27</v>
      </c>
      <c r="B17" s="10" t="s">
        <v>25</v>
      </c>
      <c r="C17" s="16">
        <v>350</v>
      </c>
      <c r="D17" s="12">
        <f t="shared" si="0"/>
        <v>498.00513372149277</v>
      </c>
      <c r="E17" s="17">
        <v>498.005133721493</v>
      </c>
      <c r="F17" s="12">
        <f t="shared" si="1"/>
        <v>0</v>
      </c>
    </row>
    <row r="18" spans="1:6">
      <c r="A18" s="9" t="s">
        <v>28</v>
      </c>
      <c r="B18" s="10" t="s">
        <v>25</v>
      </c>
      <c r="C18" s="16">
        <v>50</v>
      </c>
      <c r="D18" s="12">
        <f t="shared" si="0"/>
        <v>71.14359053164182</v>
      </c>
      <c r="E18" s="17">
        <v>71.14359053164182</v>
      </c>
      <c r="F18" s="12">
        <f t="shared" si="1"/>
        <v>0</v>
      </c>
    </row>
    <row r="19" spans="1:6">
      <c r="A19" s="9" t="s">
        <v>29</v>
      </c>
      <c r="B19" s="10" t="s">
        <v>25</v>
      </c>
      <c r="C19" s="16">
        <v>360</v>
      </c>
      <c r="D19" s="12">
        <f t="shared" si="0"/>
        <v>512.23385182782113</v>
      </c>
      <c r="E19" s="17">
        <v>512.23</v>
      </c>
      <c r="F19" s="12">
        <f t="shared" si="1"/>
        <v>-3.8518278211085999E-3</v>
      </c>
    </row>
    <row r="20" spans="1:6">
      <c r="A20" s="9" t="s">
        <v>30</v>
      </c>
      <c r="B20" s="10" t="s">
        <v>25</v>
      </c>
      <c r="C20" s="16">
        <v>460</v>
      </c>
      <c r="D20" s="12">
        <f t="shared" si="0"/>
        <v>654.52103289110482</v>
      </c>
      <c r="E20" s="17">
        <v>654.52</v>
      </c>
      <c r="F20" s="12">
        <f t="shared" si="1"/>
        <v>-1.0328911048418377E-3</v>
      </c>
    </row>
    <row r="21" spans="1:6">
      <c r="A21" s="9" t="s">
        <v>31</v>
      </c>
      <c r="B21" s="10" t="s">
        <v>25</v>
      </c>
      <c r="C21" s="16">
        <v>350</v>
      </c>
      <c r="D21" s="12">
        <f t="shared" si="0"/>
        <v>498.00513372149277</v>
      </c>
      <c r="E21" s="17">
        <v>498.01</v>
      </c>
      <c r="F21" s="12">
        <f t="shared" si="1"/>
        <v>4.8662785072224324E-3</v>
      </c>
    </row>
    <row r="22" spans="1:6">
      <c r="A22" s="9" t="s">
        <v>32</v>
      </c>
      <c r="B22" s="10" t="s">
        <v>25</v>
      </c>
      <c r="C22" s="16">
        <v>350</v>
      </c>
      <c r="D22" s="12">
        <f t="shared" si="0"/>
        <v>498.00513372149277</v>
      </c>
      <c r="E22" s="17">
        <v>498.01</v>
      </c>
      <c r="F22" s="12">
        <f t="shared" si="1"/>
        <v>4.8662785072224324E-3</v>
      </c>
    </row>
    <row r="23" spans="1:6">
      <c r="A23" s="9" t="s">
        <v>33</v>
      </c>
      <c r="B23" s="10" t="s">
        <v>25</v>
      </c>
      <c r="C23" s="16">
        <v>460</v>
      </c>
      <c r="D23" s="12">
        <f t="shared" si="0"/>
        <v>654.52103289110482</v>
      </c>
      <c r="E23" s="17">
        <v>654.52</v>
      </c>
      <c r="F23" s="12">
        <f t="shared" si="1"/>
        <v>-1.0328911048418377E-3</v>
      </c>
    </row>
    <row r="24" spans="1:6">
      <c r="A24" s="9" t="s">
        <v>34</v>
      </c>
      <c r="B24" s="10" t="s">
        <v>25</v>
      </c>
      <c r="C24" s="16">
        <v>250</v>
      </c>
      <c r="D24" s="12">
        <f t="shared" si="0"/>
        <v>355.71795265820913</v>
      </c>
      <c r="E24" s="17">
        <v>355.72</v>
      </c>
      <c r="F24" s="12">
        <f t="shared" si="1"/>
        <v>2.0473417908988267E-3</v>
      </c>
    </row>
    <row r="25" spans="1:6">
      <c r="A25" s="9" t="s">
        <v>35</v>
      </c>
      <c r="B25" s="10" t="s">
        <v>25</v>
      </c>
      <c r="C25" s="16">
        <v>150</v>
      </c>
      <c r="D25" s="12">
        <f t="shared" si="0"/>
        <v>213.43077159492549</v>
      </c>
      <c r="E25" s="17">
        <v>213.43077159492501</v>
      </c>
      <c r="F25" s="12">
        <f t="shared" si="1"/>
        <v>-4.8316906031686813E-13</v>
      </c>
    </row>
    <row r="26" spans="1:6">
      <c r="A26" s="9" t="s">
        <v>36</v>
      </c>
      <c r="B26" s="10" t="s">
        <v>25</v>
      </c>
      <c r="C26" s="16">
        <v>253</v>
      </c>
      <c r="D26" s="12">
        <f t="shared" si="0"/>
        <v>359.98656809010765</v>
      </c>
      <c r="E26" s="17">
        <v>359.99</v>
      </c>
      <c r="F26" s="12">
        <f t="shared" si="1"/>
        <v>3.4319098923560887E-3</v>
      </c>
    </row>
    <row r="27" spans="1:6">
      <c r="A27" s="9" t="s">
        <v>37</v>
      </c>
      <c r="B27" s="10" t="s">
        <v>25</v>
      </c>
      <c r="C27" s="16">
        <v>220</v>
      </c>
      <c r="D27" s="12">
        <f t="shared" si="0"/>
        <v>313.03179833922405</v>
      </c>
      <c r="E27" s="17">
        <v>313.02999999999997</v>
      </c>
      <c r="F27" s="12">
        <f t="shared" si="1"/>
        <v>-1.7983392240807916E-3</v>
      </c>
    </row>
    <row r="28" spans="1:6">
      <c r="A28" s="9" t="s">
        <v>38</v>
      </c>
      <c r="B28" s="10" t="s">
        <v>25</v>
      </c>
      <c r="C28" s="16">
        <v>192</v>
      </c>
      <c r="D28" s="12">
        <f t="shared" si="0"/>
        <v>273.1913876415046</v>
      </c>
      <c r="E28" s="17">
        <v>273.19</v>
      </c>
      <c r="F28" s="12">
        <f t="shared" si="1"/>
        <v>-1.3876415046070179E-3</v>
      </c>
    </row>
    <row r="29" spans="1:6">
      <c r="A29" s="9" t="s">
        <v>39</v>
      </c>
      <c r="B29" s="10" t="s">
        <v>25</v>
      </c>
      <c r="C29" s="16">
        <v>27</v>
      </c>
      <c r="D29" s="12">
        <f t="shared" si="0"/>
        <v>38.417538887086586</v>
      </c>
      <c r="E29" s="17">
        <v>38.42</v>
      </c>
      <c r="F29" s="12">
        <f t="shared" si="1"/>
        <v>2.461112913415775E-3</v>
      </c>
    </row>
    <row r="30" spans="1:6">
      <c r="A30" s="9" t="s">
        <v>40</v>
      </c>
      <c r="B30" s="10" t="s">
        <v>25</v>
      </c>
      <c r="C30" s="16">
        <v>198</v>
      </c>
      <c r="D30" s="12">
        <f t="shared" si="0"/>
        <v>281.72861850530165</v>
      </c>
      <c r="E30" s="17">
        <v>281.73</v>
      </c>
      <c r="F30" s="12">
        <f t="shared" si="1"/>
        <v>1.3814946983643495E-3</v>
      </c>
    </row>
    <row r="31" spans="1:6">
      <c r="A31" s="9" t="s">
        <v>41</v>
      </c>
      <c r="B31" s="10" t="s">
        <v>25</v>
      </c>
      <c r="C31" s="16">
        <v>254</v>
      </c>
      <c r="D31" s="12">
        <f t="shared" si="0"/>
        <v>361.40943990074049</v>
      </c>
      <c r="E31" s="17">
        <v>361.41</v>
      </c>
      <c r="F31" s="12">
        <f t="shared" si="1"/>
        <v>5.6009925953048878E-4</v>
      </c>
    </row>
    <row r="32" spans="1:6">
      <c r="A32" s="9" t="s">
        <v>42</v>
      </c>
      <c r="B32" s="10" t="s">
        <v>25</v>
      </c>
      <c r="C32" s="16">
        <v>192</v>
      </c>
      <c r="D32" s="12">
        <f t="shared" si="0"/>
        <v>273.1913876415046</v>
      </c>
      <c r="E32" s="17">
        <v>273.19</v>
      </c>
      <c r="F32" s="12">
        <f t="shared" si="1"/>
        <v>-1.3876415046070179E-3</v>
      </c>
    </row>
    <row r="33" spans="1:6">
      <c r="A33" s="9" t="s">
        <v>43</v>
      </c>
      <c r="B33" s="10" t="s">
        <v>25</v>
      </c>
      <c r="C33" s="16">
        <v>192</v>
      </c>
      <c r="D33" s="12">
        <f t="shared" si="0"/>
        <v>273.1913876415046</v>
      </c>
      <c r="E33" s="17">
        <v>273.19</v>
      </c>
      <c r="F33" s="12">
        <f t="shared" si="1"/>
        <v>-1.3876415046070179E-3</v>
      </c>
    </row>
    <row r="34" spans="1:6">
      <c r="A34" s="9" t="s">
        <v>44</v>
      </c>
      <c r="B34" s="10" t="s">
        <v>25</v>
      </c>
      <c r="C34" s="16">
        <v>253</v>
      </c>
      <c r="D34" s="12">
        <f t="shared" si="0"/>
        <v>359.98656809010765</v>
      </c>
      <c r="E34" s="17">
        <v>359.99</v>
      </c>
      <c r="F34" s="12">
        <f t="shared" si="1"/>
        <v>3.4319098923560887E-3</v>
      </c>
    </row>
    <row r="35" spans="1:6">
      <c r="A35" s="9" t="s">
        <v>45</v>
      </c>
      <c r="B35" s="10" t="s">
        <v>25</v>
      </c>
      <c r="C35" s="16">
        <v>137</v>
      </c>
      <c r="D35" s="12">
        <f t="shared" si="0"/>
        <v>194.93343805669861</v>
      </c>
      <c r="E35" s="17">
        <v>194.93</v>
      </c>
      <c r="F35" s="12">
        <f t="shared" si="1"/>
        <v>-3.4380566985987571E-3</v>
      </c>
    </row>
    <row r="36" spans="1:6">
      <c r="A36" s="9" t="s">
        <v>46</v>
      </c>
      <c r="B36" s="10" t="s">
        <v>25</v>
      </c>
      <c r="C36" s="18">
        <v>82</v>
      </c>
      <c r="D36" s="12">
        <f t="shared" si="0"/>
        <v>116.67548847189259</v>
      </c>
      <c r="E36" s="17">
        <v>116.68</v>
      </c>
      <c r="F36" s="12">
        <f t="shared" si="1"/>
        <v>4.5115281074146196E-3</v>
      </c>
    </row>
    <row r="37" spans="1:6">
      <c r="A37" s="19"/>
      <c r="B37" s="19"/>
      <c r="C37" s="19"/>
      <c r="D37" s="19"/>
      <c r="E37" s="19"/>
      <c r="F37" s="19"/>
    </row>
    <row r="38" spans="1:6">
      <c r="A38" s="19"/>
      <c r="B38" s="19"/>
      <c r="C38" s="19"/>
      <c r="D38" s="19"/>
      <c r="E38" s="19"/>
      <c r="F38" s="19"/>
    </row>
    <row r="39" spans="1:6">
      <c r="A39" s="19"/>
      <c r="B39" s="19"/>
      <c r="C39" s="19"/>
      <c r="D39" s="19"/>
      <c r="E39" s="19"/>
      <c r="F39" s="19"/>
    </row>
    <row r="40" spans="1:6">
      <c r="A40" s="19"/>
      <c r="B40" s="19" t="s">
        <v>52</v>
      </c>
      <c r="C40" s="19"/>
      <c r="D40" s="19"/>
      <c r="E40" s="25" t="s">
        <v>53</v>
      </c>
      <c r="F40" s="25"/>
    </row>
    <row r="41" spans="1:6">
      <c r="A41" s="19"/>
      <c r="B41" s="19"/>
      <c r="D41" s="19"/>
      <c r="E41" s="19"/>
      <c r="F41" s="19"/>
    </row>
    <row r="42" spans="1:6">
      <c r="A42" s="19"/>
      <c r="B42" s="19"/>
      <c r="C42" s="19"/>
      <c r="D42" s="19"/>
      <c r="E42" s="19"/>
      <c r="F42" s="19"/>
    </row>
    <row r="44" spans="1:6">
      <c r="B44" s="26" t="s">
        <v>54</v>
      </c>
      <c r="C44" s="27"/>
    </row>
    <row r="45" spans="1:6">
      <c r="B45" s="26" t="s">
        <v>55</v>
      </c>
      <c r="C45" s="27"/>
    </row>
    <row r="46" spans="1:6">
      <c r="B46" s="27" t="s">
        <v>56</v>
      </c>
      <c r="C46" s="27"/>
    </row>
  </sheetData>
  <mergeCells count="3">
    <mergeCell ref="A2:B2"/>
    <mergeCell ref="C2:F2"/>
    <mergeCell ref="E40:F40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" bottom="0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" bottom="0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2006-11-28T10:19:26Z</dcterms:created>
  <dcterms:modified xsi:type="dcterms:W3CDTF">2013-09-06T13:00:53Z</dcterms:modified>
</cp:coreProperties>
</file>