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975" windowWidth="14805" windowHeight="7590"/>
  </bookViews>
  <sheets>
    <sheet name="Sheet1" sheetId="13" r:id="rId1"/>
  </sheets>
  <calcPr calcId="145621"/>
</workbook>
</file>

<file path=xl/calcChain.xml><?xml version="1.0" encoding="utf-8"?>
<calcChain xmlns="http://schemas.openxmlformats.org/spreadsheetml/2006/main">
  <c r="F26" i="13" l="1"/>
  <c r="D26" i="13"/>
  <c r="D25" i="13"/>
  <c r="F25" i="13" s="1"/>
  <c r="F24" i="13"/>
  <c r="D24" i="13"/>
  <c r="D23" i="13" l="1"/>
  <c r="F23" i="13" s="1"/>
  <c r="D27" i="13"/>
  <c r="F27" i="13" s="1"/>
  <c r="D28" i="13"/>
  <c r="F28" i="13" s="1"/>
  <c r="D29" i="13"/>
  <c r="F29" i="13" s="1"/>
  <c r="D30" i="13"/>
  <c r="F30" i="13" s="1"/>
  <c r="D22" i="13"/>
  <c r="F22" i="13" s="1"/>
  <c r="D21" i="13"/>
  <c r="F21" i="13" s="1"/>
  <c r="D20" i="13"/>
  <c r="F20" i="13" s="1"/>
  <c r="D19" i="13"/>
  <c r="F19" i="13" s="1"/>
  <c r="D18" i="13"/>
  <c r="F18" i="13" s="1"/>
  <c r="D17" i="13"/>
  <c r="F17" i="13" s="1"/>
  <c r="D16" i="13"/>
  <c r="F16" i="13" s="1"/>
  <c r="D15" i="13"/>
  <c r="F15" i="13" s="1"/>
  <c r="D14" i="13"/>
  <c r="F14" i="13" s="1"/>
  <c r="D13" i="13"/>
  <c r="F13" i="13" s="1"/>
  <c r="D12" i="13"/>
  <c r="F12" i="13" s="1"/>
  <c r="D11" i="13"/>
  <c r="F11" i="13" s="1"/>
  <c r="D10" i="13"/>
  <c r="F10" i="13"/>
  <c r="D9" i="13" l="1"/>
  <c r="F9" i="13" s="1"/>
  <c r="D8" i="13"/>
  <c r="F8" i="13" s="1"/>
  <c r="D7" i="13"/>
  <c r="F7" i="13" s="1"/>
  <c r="D6" i="13"/>
  <c r="F6" i="13" s="1"/>
</calcChain>
</file>

<file path=xl/sharedStrings.xml><?xml version="1.0" encoding="utf-8"?>
<sst xmlns="http://schemas.openxmlformats.org/spreadsheetml/2006/main" count="70" uniqueCount="56">
  <si>
    <t>Normatīvā akta nosaukums:</t>
  </si>
  <si>
    <t>1.</t>
  </si>
  <si>
    <t>(4)=(3)/0,702804</t>
  </si>
  <si>
    <t>2.</t>
  </si>
  <si>
    <t>3.</t>
  </si>
  <si>
    <t>5.</t>
  </si>
  <si>
    <t>Normatīvā akta pants, daļa, punkts</t>
  </si>
  <si>
    <t>Nr. p.k.</t>
  </si>
  <si>
    <t>(6)=(5)-(4)</t>
  </si>
  <si>
    <t xml:space="preserve">Spēkā esošajā normatīvajā aktā paredzētā naudas summa latos </t>
  </si>
  <si>
    <r>
      <t>Matemātiskā noapaļošana uz euro</t>
    </r>
    <r>
      <rPr>
        <vertAlign val="superscript"/>
        <sz val="12"/>
        <color indexed="8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</si>
  <si>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t xml:space="preserve">Summa, kas paredzēta normatīvā akta projektā, euro </t>
  </si>
  <si>
    <r>
      <t xml:space="preserve"> Izmaiņas pret sākotnējā normatīvajā aktā norādīto summu, euro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</si>
  <si>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t>4.</t>
  </si>
  <si>
    <t>19.punkts</t>
  </si>
  <si>
    <t>Pielikums Ministru kabineta rīkojuma projekta "Grozījums darbības programmas „Uzņēmējdarbība un inovācijas” papildinājumā"  sākotnējās ietekmes novērtējuma ziņojumam (anotācijai)</t>
  </si>
  <si>
    <t>Darbības programmas „Uzņēmējdarbība un inovācijas” papildinājums (apstiprināts ar Ministru kabineta 2008.gada 17.janvāra rīkojumu Nr.17 "Par darbības programmas "Uzņēmējdarbība un inovācijas" papildinājuma apstiprināšanu)</t>
  </si>
  <si>
    <t>41.punkts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</si>
  <si>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</si>
  <si>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</si>
  <si>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</si>
  <si>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</si>
  <si>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</si>
  <si>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</si>
  <si>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</si>
  <si>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</si>
  <si>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</si>
  <si>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</si>
  <si>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</si>
  <si>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</si>
  <si>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47.punkts</t>
  </si>
  <si>
    <t>53.punkts</t>
  </si>
  <si>
    <t>60.punkts</t>
  </si>
  <si>
    <t>65.punkts</t>
  </si>
  <si>
    <t>70.punkts</t>
  </si>
  <si>
    <r>
      <t>70.</t>
    </r>
    <r>
      <rPr>
        <vertAlign val="superscript"/>
        <sz val="12"/>
        <color indexed="8"/>
        <rFont val="Times New Roman"/>
        <family val="1"/>
        <charset val="186"/>
      </rPr>
      <t xml:space="preserve">6 </t>
    </r>
    <r>
      <rPr>
        <sz val="12"/>
        <color indexed="8"/>
        <rFont val="Times New Roman"/>
        <family val="1"/>
        <charset val="186"/>
      </rPr>
      <t>punkts</t>
    </r>
  </si>
  <si>
    <r>
      <t>76.</t>
    </r>
    <r>
      <rPr>
        <vertAlign val="superscript"/>
        <sz val="12"/>
        <color indexed="8"/>
        <rFont val="Times New Roman"/>
        <family val="1"/>
        <charset val="186"/>
      </rPr>
      <t>6</t>
    </r>
    <r>
      <rPr>
        <sz val="12"/>
        <color indexed="8"/>
        <rFont val="Times New Roman"/>
        <family val="1"/>
        <charset val="186"/>
      </rPr>
      <t xml:space="preserve"> punkts</t>
    </r>
  </si>
  <si>
    <t>20.</t>
  </si>
  <si>
    <t>21.</t>
  </si>
  <si>
    <t>22.</t>
  </si>
  <si>
    <t>23.</t>
  </si>
  <si>
    <t>104.punkts</t>
  </si>
  <si>
    <r>
      <t>122.</t>
    </r>
    <r>
      <rPr>
        <vertAlign val="superscript"/>
        <sz val="12"/>
        <color indexed="8"/>
        <rFont val="Times New Roman"/>
        <family val="1"/>
        <charset val="186"/>
      </rPr>
      <t>8</t>
    </r>
    <r>
      <rPr>
        <sz val="12"/>
        <color indexed="8"/>
        <rFont val="Times New Roman"/>
        <family val="1"/>
        <charset val="186"/>
      </rPr>
      <t xml:space="preserve"> punkts</t>
    </r>
  </si>
  <si>
    <t>137.punkts</t>
  </si>
  <si>
    <r>
      <t>137.</t>
    </r>
    <r>
      <rPr>
        <vertAlign val="superscript"/>
        <sz val="12"/>
        <color indexed="8"/>
        <rFont val="Times New Roman"/>
        <family val="1"/>
        <charset val="186"/>
      </rPr>
      <t>4</t>
    </r>
    <r>
      <rPr>
        <sz val="12"/>
        <color indexed="8"/>
        <rFont val="Times New Roman"/>
        <family val="1"/>
        <charset val="186"/>
      </rPr>
      <t xml:space="preserve"> punkts</t>
    </r>
  </si>
  <si>
    <t>143.punkts</t>
  </si>
  <si>
    <t>Ekonomikas ministrs</t>
  </si>
  <si>
    <t>114.punkta tabula "Uzraudzības rādītāji"</t>
  </si>
  <si>
    <t>24.</t>
  </si>
  <si>
    <t>25.</t>
  </si>
  <si>
    <t>26.</t>
  </si>
  <si>
    <t>V.Dombrovskis</t>
  </si>
  <si>
    <t>Silovs, 67013209</t>
  </si>
  <si>
    <t>gatis.silovs@em.gov.lv</t>
  </si>
  <si>
    <t xml:space="preserve">J.Spiridonovs </t>
  </si>
  <si>
    <t xml:space="preserve">Vīza: Valsts sekretāra pienākumu izpildītājs,
valsts sekretāra vietnieks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</si>
</sst>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00"/>
    <numFmt numFmtId="165" formatCode="#,##0.000000_ ;\-#,##0.000000\ "/>
    <numFmt numFmtId="166" formatCode="#,##0.00_ ;\-#,##0.00\ 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1"/>
      <color indexed="8"/>
      <name val="Calibri"/>
      <family val="2"/>
    </font>
    <font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6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wrapText="1"/>
    </xf>
    <xf numFmtId="0" fontId="1" fillId="0" borderId="0" xfId="0" applyFont="1"/>
    <xf numFmtId="2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left" vertical="center" wrapText="1"/>
    </xf>
    <xf numFmtId="166" fontId="9" fillId="0" borderId="1" xfId="1" applyNumberFormat="1" applyFont="1" applyBorder="1" applyAlignment="1">
      <alignment horizontal="left"/>
    </xf>
    <xf numFmtId="167" fontId="7" fillId="4" borderId="1" xfId="1" applyNumberFormat="1" applyFont="1" applyFill="1" applyBorder="1" applyAlignment="1">
      <alignment horizontal="left" vertical="center" wrapText="1"/>
    </xf>
    <xf numFmtId="167" fontId="9" fillId="0" borderId="0" xfId="1" applyNumberFormat="1" applyFont="1" applyAlignment="1">
      <alignment horizontal="left" vertical="center"/>
    </xf>
    <xf numFmtId="16" fontId="4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8" fillId="0" borderId="0" xfId="2" applyAlignment="1" applyProtection="1"/>
    <xf numFmtId="0" fontId="5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Fill="1"/>
  </cellXfs>
  <cellStyles count="4">
    <cellStyle name="Comma" xfId="1" builtinId="3"/>
    <cellStyle name="Hyperlink" xfId="2" builtinId="8"/>
    <cellStyle name="Normal" xfId="0" builtinId="0"/>
    <cellStyle name="SAPBEXstdItem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tis.silovs@e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topLeftCell="A23" zoomScale="60" zoomScaleNormal="80" workbookViewId="0">
      <selection activeCell="D33" sqref="D33"/>
    </sheetView>
  </sheetViews>
  <sheetFormatPr defaultColWidth="29.140625" defaultRowHeight="15.75" x14ac:dyDescent="0.25"/>
  <cols>
    <col min="1" max="1" width="4.140625" style="4" customWidth="1"/>
    <col min="2" max="2" width="29.140625" style="4" customWidth="1"/>
    <col min="3" max="4" width="27.5703125" style="4" customWidth="1"/>
    <col min="5" max="5" width="27.42578125" style="4" customWidth="1"/>
    <col min="6" max="6" width="27.140625" style="4" customWidth="1"/>
    <col min="7" max="16384" width="29.140625" style="4"/>
  </cols>
  <sheetData>
    <row r="1" spans="1:6" s="2" customFormat="1" ht="75" customHeight="1" x14ac:dyDescent="0.25">
      <c r="E1" s="25" t="s">
        <v>15</v>
      </c>
      <c r="F1" s="25"/>
    </row>
    <row r="2" spans="1:6" s="2" customFormat="1" x14ac:dyDescent="0.25">
      <c r="E2" s="8"/>
      <c r="F2" s="8"/>
    </row>
    <row r="3" spans="1:6" s="2" customFormat="1" ht="74.25" customHeight="1" x14ac:dyDescent="0.25">
      <c r="A3" s="21" t="s">
        <v>0</v>
      </c>
      <c r="B3" s="21"/>
      <c r="C3" s="22" t="s">
        <v>16</v>
      </c>
      <c r="D3" s="23"/>
      <c r="E3" s="23"/>
      <c r="F3" s="24"/>
    </row>
    <row r="4" spans="1:6" ht="63" x14ac:dyDescent="0.25">
      <c r="A4" s="3" t="s">
        <v>7</v>
      </c>
      <c r="B4" s="3" t="s">
        <v>6</v>
      </c>
      <c r="C4" s="3" t="s">
        <v>9</v>
      </c>
      <c r="D4" s="3" t="s">
        <v>10</v>
      </c>
      <c r="E4" s="3" t="s">
        <v>11</v>
      </c>
      <c r="F4" s="3" t="s">
        <v>12</v>
      </c>
    </row>
    <row r="5" spans="1:6" x14ac:dyDescent="0.25">
      <c r="A5" s="1" t="s">
        <v>1</v>
      </c>
      <c r="B5" s="1" t="s">
        <v>3</v>
      </c>
      <c r="C5" s="1" t="s">
        <v>4</v>
      </c>
      <c r="D5" s="1" t="s">
        <v>2</v>
      </c>
      <c r="E5" s="1" t="s">
        <v>5</v>
      </c>
      <c r="F5" s="1" t="s">
        <v>8</v>
      </c>
    </row>
    <row r="6" spans="1:6" ht="21" customHeight="1" x14ac:dyDescent="0.25">
      <c r="A6" s="12" t="s">
        <v>1</v>
      </c>
      <c r="B6" s="7" t="s">
        <v>14</v>
      </c>
      <c r="C6" s="14">
        <v>700000</v>
      </c>
      <c r="D6" s="13">
        <f t="shared" ref="D6:D9" si="0">C6/0.702804</f>
        <v>996010.26744298555</v>
      </c>
      <c r="E6" s="15">
        <v>996010</v>
      </c>
      <c r="F6" s="5">
        <f>E6-D6</f>
        <v>-0.26744298555422574</v>
      </c>
    </row>
    <row r="7" spans="1:6" ht="21" customHeight="1" x14ac:dyDescent="0.25">
      <c r="A7" s="12" t="s">
        <v>3</v>
      </c>
      <c r="B7" s="7" t="s">
        <v>14</v>
      </c>
      <c r="C7" s="14">
        <v>17000000</v>
      </c>
      <c r="D7" s="13">
        <f t="shared" si="0"/>
        <v>24188820.780758221</v>
      </c>
      <c r="E7" s="15">
        <v>24188821</v>
      </c>
      <c r="F7" s="5">
        <f t="shared" ref="F7:F9" si="1">E7-D7</f>
        <v>0.21924177929759026</v>
      </c>
    </row>
    <row r="8" spans="1:6" ht="21" customHeight="1" x14ac:dyDescent="0.25">
      <c r="A8" s="12" t="s">
        <v>4</v>
      </c>
      <c r="B8" s="7" t="s">
        <v>14</v>
      </c>
      <c r="C8" s="14">
        <v>1500000</v>
      </c>
      <c r="D8" s="13">
        <f t="shared" si="0"/>
        <v>2134307.7159492546</v>
      </c>
      <c r="E8" s="16">
        <v>2134308</v>
      </c>
      <c r="F8" s="5">
        <f t="shared" si="1"/>
        <v>0.2840507454238832</v>
      </c>
    </row>
    <row r="9" spans="1:6" ht="21" customHeight="1" x14ac:dyDescent="0.25">
      <c r="A9" s="12" t="s">
        <v>13</v>
      </c>
      <c r="B9" s="7" t="s">
        <v>14</v>
      </c>
      <c r="C9" s="14">
        <v>8500000</v>
      </c>
      <c r="D9" s="13">
        <f t="shared" si="0"/>
        <v>12094410.39037911</v>
      </c>
      <c r="E9" s="15">
        <v>12094411</v>
      </c>
      <c r="F9" s="5">
        <f t="shared" si="1"/>
        <v>0.60962088964879513</v>
      </c>
    </row>
    <row r="10" spans="1:6" ht="21" customHeight="1" x14ac:dyDescent="0.25">
      <c r="A10" s="12" t="s">
        <v>5</v>
      </c>
      <c r="B10" s="7" t="s">
        <v>17</v>
      </c>
      <c r="C10" s="14">
        <v>8250000</v>
      </c>
      <c r="D10" s="13">
        <f t="shared" ref="D10:D22" si="2">C10/0.702804</f>
        <v>11738692.4377209</v>
      </c>
      <c r="E10" s="15">
        <v>11738692</v>
      </c>
      <c r="F10" s="5">
        <f t="shared" ref="F10:F22" si="3">E10-D10</f>
        <v>-0.43772090040147305</v>
      </c>
    </row>
    <row r="11" spans="1:6" ht="21" customHeight="1" x14ac:dyDescent="0.25">
      <c r="A11" s="12" t="s">
        <v>18</v>
      </c>
      <c r="B11" s="7" t="s">
        <v>30</v>
      </c>
      <c r="C11" s="14">
        <v>50000</v>
      </c>
      <c r="D11" s="13">
        <f t="shared" si="2"/>
        <v>71143.590531641821</v>
      </c>
      <c r="E11" s="15">
        <v>71144</v>
      </c>
      <c r="F11" s="5">
        <f t="shared" si="3"/>
        <v>0.40946835817885585</v>
      </c>
    </row>
    <row r="12" spans="1:6" ht="21" customHeight="1" x14ac:dyDescent="0.25">
      <c r="A12" s="12" t="s">
        <v>19</v>
      </c>
      <c r="B12" s="7" t="s">
        <v>31</v>
      </c>
      <c r="C12" s="14">
        <v>210000</v>
      </c>
      <c r="D12" s="13">
        <f t="shared" si="2"/>
        <v>298803.08023289568</v>
      </c>
      <c r="E12" s="15">
        <v>298803</v>
      </c>
      <c r="F12" s="5">
        <f t="shared" si="3"/>
        <v>-8.0232895677909255E-2</v>
      </c>
    </row>
    <row r="13" spans="1:6" ht="21" customHeight="1" x14ac:dyDescent="0.25">
      <c r="A13" s="12" t="s">
        <v>20</v>
      </c>
      <c r="B13" s="7" t="s">
        <v>31</v>
      </c>
      <c r="C13" s="14">
        <v>15000</v>
      </c>
      <c r="D13" s="13">
        <f t="shared" si="2"/>
        <v>21343.077159492546</v>
      </c>
      <c r="E13" s="15">
        <v>21343</v>
      </c>
      <c r="F13" s="5">
        <f t="shared" si="3"/>
        <v>-7.7159492546343245E-2</v>
      </c>
    </row>
    <row r="14" spans="1:6" ht="21" customHeight="1" x14ac:dyDescent="0.25">
      <c r="A14" s="12" t="s">
        <v>21</v>
      </c>
      <c r="B14" s="7" t="s">
        <v>32</v>
      </c>
      <c r="C14" s="14">
        <v>350000</v>
      </c>
      <c r="D14" s="13">
        <f t="shared" si="2"/>
        <v>498005.13372149278</v>
      </c>
      <c r="E14" s="15">
        <v>498005</v>
      </c>
      <c r="F14" s="5">
        <f t="shared" si="3"/>
        <v>-0.13372149277711287</v>
      </c>
    </row>
    <row r="15" spans="1:6" ht="21" customHeight="1" x14ac:dyDescent="0.25">
      <c r="A15" s="12" t="s">
        <v>22</v>
      </c>
      <c r="B15" s="7" t="s">
        <v>33</v>
      </c>
      <c r="C15" s="14">
        <v>500000</v>
      </c>
      <c r="D15" s="13">
        <f t="shared" si="2"/>
        <v>711435.90531641827</v>
      </c>
      <c r="E15" s="15">
        <v>711436</v>
      </c>
      <c r="F15" s="5">
        <f t="shared" si="3"/>
        <v>9.4683581730350852E-2</v>
      </c>
    </row>
    <row r="16" spans="1:6" ht="21" customHeight="1" x14ac:dyDescent="0.25">
      <c r="A16" s="12" t="s">
        <v>23</v>
      </c>
      <c r="B16" s="7" t="s">
        <v>33</v>
      </c>
      <c r="C16" s="14">
        <v>1000000</v>
      </c>
      <c r="D16" s="13">
        <f t="shared" si="2"/>
        <v>1422871.8106328365</v>
      </c>
      <c r="E16" s="15">
        <v>1422872</v>
      </c>
      <c r="F16" s="5">
        <f t="shared" si="3"/>
        <v>0.1893671634607017</v>
      </c>
    </row>
    <row r="17" spans="1:6" ht="21" customHeight="1" x14ac:dyDescent="0.25">
      <c r="A17" s="12" t="s">
        <v>24</v>
      </c>
      <c r="B17" s="7" t="s">
        <v>34</v>
      </c>
      <c r="C17" s="14">
        <v>20000</v>
      </c>
      <c r="D17" s="13">
        <f t="shared" si="2"/>
        <v>28457.436212656728</v>
      </c>
      <c r="E17" s="15">
        <v>28457</v>
      </c>
      <c r="F17" s="5">
        <f t="shared" si="3"/>
        <v>-0.43621265672845766</v>
      </c>
    </row>
    <row r="18" spans="1:6" ht="21" customHeight="1" x14ac:dyDescent="0.25">
      <c r="A18" s="12" t="s">
        <v>25</v>
      </c>
      <c r="B18" s="7" t="s">
        <v>35</v>
      </c>
      <c r="C18" s="14">
        <v>10000</v>
      </c>
      <c r="D18" s="13">
        <f t="shared" si="2"/>
        <v>14228.718106328364</v>
      </c>
      <c r="E18" s="15">
        <v>14229</v>
      </c>
      <c r="F18" s="5">
        <f t="shared" si="3"/>
        <v>0.28189367163577117</v>
      </c>
    </row>
    <row r="19" spans="1:6" ht="21" customHeight="1" x14ac:dyDescent="0.25">
      <c r="A19" s="17" t="s">
        <v>26</v>
      </c>
      <c r="B19" s="7" t="s">
        <v>36</v>
      </c>
      <c r="C19" s="14">
        <v>3000000</v>
      </c>
      <c r="D19" s="13">
        <f t="shared" si="2"/>
        <v>4268615.4318985092</v>
      </c>
      <c r="E19" s="15">
        <v>4268615</v>
      </c>
      <c r="F19" s="5">
        <f t="shared" si="3"/>
        <v>-0.4318985091522336</v>
      </c>
    </row>
    <row r="20" spans="1:6" ht="21" customHeight="1" x14ac:dyDescent="0.25">
      <c r="A20" s="12" t="s">
        <v>27</v>
      </c>
      <c r="B20" s="7" t="s">
        <v>36</v>
      </c>
      <c r="C20" s="14">
        <v>3000000</v>
      </c>
      <c r="D20" s="13">
        <f t="shared" si="2"/>
        <v>4268615.4318985092</v>
      </c>
      <c r="E20" s="15">
        <v>4268615</v>
      </c>
      <c r="F20" s="5">
        <f t="shared" si="3"/>
        <v>-0.4318985091522336</v>
      </c>
    </row>
    <row r="21" spans="1:6" ht="21" customHeight="1" x14ac:dyDescent="0.25">
      <c r="A21" s="12" t="s">
        <v>28</v>
      </c>
      <c r="B21" s="7" t="s">
        <v>36</v>
      </c>
      <c r="C21" s="14">
        <v>100000</v>
      </c>
      <c r="D21" s="13">
        <f t="shared" si="2"/>
        <v>142287.18106328364</v>
      </c>
      <c r="E21" s="15">
        <v>142287</v>
      </c>
      <c r="F21" s="5">
        <f t="shared" si="3"/>
        <v>-0.1810632836422883</v>
      </c>
    </row>
    <row r="22" spans="1:6" ht="21" customHeight="1" x14ac:dyDescent="0.25">
      <c r="A22" s="12" t="s">
        <v>29</v>
      </c>
      <c r="B22" s="7" t="s">
        <v>36</v>
      </c>
      <c r="C22" s="14">
        <v>900000</v>
      </c>
      <c r="D22" s="13">
        <f t="shared" si="2"/>
        <v>1280584.6295695528</v>
      </c>
      <c r="E22" s="15">
        <v>1280585</v>
      </c>
      <c r="F22" s="5">
        <f t="shared" si="3"/>
        <v>0.37043044716119766</v>
      </c>
    </row>
    <row r="23" spans="1:6" ht="21" customHeight="1" x14ac:dyDescent="0.25">
      <c r="A23" s="12">
        <v>19</v>
      </c>
      <c r="B23" s="7" t="s">
        <v>41</v>
      </c>
      <c r="C23" s="14">
        <v>20000</v>
      </c>
      <c r="D23" s="13">
        <f t="shared" ref="D23:D30" si="4">C23/0.702804</f>
        <v>28457.436212656728</v>
      </c>
      <c r="E23" s="15">
        <v>28457</v>
      </c>
      <c r="F23" s="5">
        <f t="shared" ref="F23:F30" si="5">E23-D23</f>
        <v>-0.43621265672845766</v>
      </c>
    </row>
    <row r="24" spans="1:6" ht="31.5" x14ac:dyDescent="0.25">
      <c r="A24" s="12" t="s">
        <v>37</v>
      </c>
      <c r="B24" s="19" t="s">
        <v>47</v>
      </c>
      <c r="C24" s="14">
        <v>250000</v>
      </c>
      <c r="D24" s="13">
        <f t="shared" si="4"/>
        <v>355717.95265820913</v>
      </c>
      <c r="E24" s="15">
        <v>355718</v>
      </c>
      <c r="F24" s="5">
        <f t="shared" si="5"/>
        <v>4.7341790865175426E-2</v>
      </c>
    </row>
    <row r="25" spans="1:6" ht="31.5" x14ac:dyDescent="0.25">
      <c r="A25" s="12" t="s">
        <v>38</v>
      </c>
      <c r="B25" s="19" t="s">
        <v>47</v>
      </c>
      <c r="C25" s="14">
        <v>700000</v>
      </c>
      <c r="D25" s="13">
        <f t="shared" ref="D25" si="6">C25/0.702804</f>
        <v>996010.26744298555</v>
      </c>
      <c r="E25" s="15">
        <v>996010</v>
      </c>
      <c r="F25" s="5">
        <f t="shared" ref="F25" si="7">E25-D25</f>
        <v>-0.26744298555422574</v>
      </c>
    </row>
    <row r="26" spans="1:6" ht="31.5" x14ac:dyDescent="0.25">
      <c r="A26" s="12" t="s">
        <v>39</v>
      </c>
      <c r="B26" s="19" t="s">
        <v>47</v>
      </c>
      <c r="C26" s="14">
        <v>700000</v>
      </c>
      <c r="D26" s="13">
        <f t="shared" ref="D26" si="8">C26/0.702804</f>
        <v>996010.26744298555</v>
      </c>
      <c r="E26" s="15">
        <v>996010</v>
      </c>
      <c r="F26" s="5">
        <f t="shared" ref="F26" si="9">E26-D26</f>
        <v>-0.26744298555422574</v>
      </c>
    </row>
    <row r="27" spans="1:6" ht="21" customHeight="1" x14ac:dyDescent="0.25">
      <c r="A27" s="17" t="s">
        <v>40</v>
      </c>
      <c r="B27" s="7" t="s">
        <v>42</v>
      </c>
      <c r="C27" s="14">
        <v>3000000</v>
      </c>
      <c r="D27" s="13">
        <f t="shared" si="4"/>
        <v>4268615.4318985092</v>
      </c>
      <c r="E27" s="15">
        <v>4268615</v>
      </c>
      <c r="F27" s="5">
        <f t="shared" si="5"/>
        <v>-0.4318985091522336</v>
      </c>
    </row>
    <row r="28" spans="1:6" ht="21" customHeight="1" x14ac:dyDescent="0.25">
      <c r="A28" s="12" t="s">
        <v>48</v>
      </c>
      <c r="B28" s="7" t="s">
        <v>43</v>
      </c>
      <c r="C28" s="14">
        <v>150000</v>
      </c>
      <c r="D28" s="13">
        <f t="shared" si="4"/>
        <v>213430.77159492546</v>
      </c>
      <c r="E28" s="15">
        <v>213431</v>
      </c>
      <c r="F28" s="5">
        <f t="shared" si="5"/>
        <v>0.22840507453656755</v>
      </c>
    </row>
    <row r="29" spans="1:6" ht="21" customHeight="1" x14ac:dyDescent="0.25">
      <c r="A29" s="12" t="s">
        <v>49</v>
      </c>
      <c r="B29" s="7" t="s">
        <v>44</v>
      </c>
      <c r="C29" s="14">
        <v>1000000</v>
      </c>
      <c r="D29" s="13">
        <f t="shared" si="4"/>
        <v>1422871.8106328365</v>
      </c>
      <c r="E29" s="15">
        <v>1422872</v>
      </c>
      <c r="F29" s="5">
        <f t="shared" si="5"/>
        <v>0.1893671634607017</v>
      </c>
    </row>
    <row r="30" spans="1:6" ht="21" customHeight="1" x14ac:dyDescent="0.25">
      <c r="A30" s="12" t="s">
        <v>50</v>
      </c>
      <c r="B30" s="7" t="s">
        <v>45</v>
      </c>
      <c r="C30" s="14">
        <v>300000</v>
      </c>
      <c r="D30" s="13">
        <f t="shared" si="4"/>
        <v>426861.54318985093</v>
      </c>
      <c r="E30" s="15">
        <v>426862</v>
      </c>
      <c r="F30" s="5">
        <f t="shared" si="5"/>
        <v>0.45681014907313511</v>
      </c>
    </row>
    <row r="31" spans="1:6" s="27" customFormat="1" ht="115.5" customHeight="1" x14ac:dyDescent="0.3">
      <c r="A31" s="26"/>
    </row>
    <row r="32" spans="1:6" s="27" customFormat="1" ht="20.25" x14ac:dyDescent="0.3">
      <c r="B32" s="27" t="s">
        <v>46</v>
      </c>
      <c r="E32" s="27" t="s">
        <v>51</v>
      </c>
    </row>
    <row r="33" spans="2:5" s="27" customFormat="1" ht="20.25" x14ac:dyDescent="0.3"/>
    <row r="34" spans="2:5" s="27" customFormat="1" ht="20.25" x14ac:dyDescent="0.3"/>
    <row r="35" spans="2:5" s="27" customFormat="1" ht="101.25" x14ac:dyDescent="0.3">
      <c r="B35" s="28" t="s">
        <v>55</v>
      </c>
      <c r="E35" s="29" t="s">
        <v>54</v>
      </c>
    </row>
    <row r="36" spans="2:5" x14ac:dyDescent="0.25">
      <c r="E36" s="18"/>
    </row>
    <row r="38" spans="2:5" x14ac:dyDescent="0.25">
      <c r="B38" s="10">
        <v>41803.433333333334</v>
      </c>
    </row>
    <row r="39" spans="2:5" x14ac:dyDescent="0.25">
      <c r="B39" s="9" t="s">
        <v>52</v>
      </c>
    </row>
    <row r="40" spans="2:5" s="6" customFormat="1" x14ac:dyDescent="0.25">
      <c r="B40" s="20" t="s">
        <v>53</v>
      </c>
    </row>
    <row r="41" spans="2:5" x14ac:dyDescent="0.25">
      <c r="B41" s="11"/>
    </row>
  </sheetData>
  <mergeCells count="3">
    <mergeCell ref="A3:B3"/>
    <mergeCell ref="C3:F3"/>
    <mergeCell ref="E1:F1"/>
  </mergeCells>
  <phoneticPr fontId="0" type="noConversion"/>
  <hyperlinks>
    <hyperlink ref="B40" r:id="rId1"/>
  </hyperlinks>
  <pageMargins left="0.19685039370078741" right="0.19685039370078741" top="0.49" bottom="0.39370078740157483" header="0.23622047244094491" footer="0.15748031496062992"/>
  <pageSetup paperSize="9" scale="54" orientation="portrait" r:id="rId2"/>
  <headerFooter>
    <oddFooter>&amp;C&amp;"Times New Roman,Regular"&amp;P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rīkojuma projekta "Grozījums darbības programmas "Uzņēmējdarbība un inovācijas" papildinājumā" sākotnējās ietekmes novērtējuma ziņojumam (anotācijai)</dc:title>
  <dc:subject>Pielikums sākotnējās ietekmes novērtējuma ziņojumam (anotācijai)</dc:subject>
  <dc:creator/>
  <dc:description>67013108, Kaspars.Purmalietis@em.gov.lv</dc:description>
  <cp:lastModifiedBy/>
  <dcterms:created xsi:type="dcterms:W3CDTF">2006-09-16T00:00:00Z</dcterms:created>
  <dcterms:modified xsi:type="dcterms:W3CDTF">2014-06-13T09:03:40Z</dcterms:modified>
  <cp:category/>
</cp:coreProperties>
</file>