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685" windowWidth="19410" windowHeight="4155" activeTab="0"/>
  </bookViews>
  <sheets>
    <sheet name="2.piel Papildus_2014_2020" sheetId="1" r:id="rId1"/>
  </sheets>
  <definedNames/>
  <calcPr fullCalcOnLoad="1"/>
</workbook>
</file>

<file path=xl/sharedStrings.xml><?xml version="1.0" encoding="utf-8"?>
<sst xmlns="http://schemas.openxmlformats.org/spreadsheetml/2006/main" count="704" uniqueCount="490">
  <si>
    <t>Ogre</t>
  </si>
  <si>
    <t>Autoceļa indekss</t>
  </si>
  <si>
    <t>Autoceļa nosaukums</t>
  </si>
  <si>
    <t>km</t>
  </si>
  <si>
    <t>Mazā Jugla</t>
  </si>
  <si>
    <t>A13</t>
  </si>
  <si>
    <t>Istra</t>
  </si>
  <si>
    <t>A2</t>
  </si>
  <si>
    <t xml:space="preserve">Rīga-Sigulda-Igaunijas robeža </t>
  </si>
  <si>
    <t>P94</t>
  </si>
  <si>
    <t>Vircava</t>
  </si>
  <si>
    <t>Izmaksas tūkst. EURO</t>
  </si>
  <si>
    <t>A6</t>
  </si>
  <si>
    <t>P103</t>
  </si>
  <si>
    <t>Dobele-Bauska</t>
  </si>
  <si>
    <t>Rīga-Daugavpils-Krāslava-Baltkrievijas robeža</t>
  </si>
  <si>
    <t>Ceļa pārvads</t>
  </si>
  <si>
    <t>Platone</t>
  </si>
  <si>
    <t>Bērzaune</t>
  </si>
  <si>
    <t>P37</t>
  </si>
  <si>
    <t>Pļaviņas (Gostiņi)-Madona-Gulbene</t>
  </si>
  <si>
    <t>Ranka</t>
  </si>
  <si>
    <t>V996</t>
  </si>
  <si>
    <t>Ogre-Viskālis</t>
  </si>
  <si>
    <t>Abava</t>
  </si>
  <si>
    <t>Rauna</t>
  </si>
  <si>
    <t>V187</t>
  </si>
  <si>
    <t xml:space="preserve">Valmiera-Rauna </t>
  </si>
  <si>
    <t>Lejasgrāvis</t>
  </si>
  <si>
    <t xml:space="preserve">A6  </t>
  </si>
  <si>
    <t>P98</t>
  </si>
  <si>
    <t>Tirza</t>
  </si>
  <si>
    <t>Baloži-Plakanciems-Iecava</t>
  </si>
  <si>
    <t>Misa</t>
  </si>
  <si>
    <t xml:space="preserve">P121 </t>
  </si>
  <si>
    <t xml:space="preserve">Tukums-Kuldīga </t>
  </si>
  <si>
    <t xml:space="preserve">V1411 </t>
  </si>
  <si>
    <t>Valdemārpils-Pope</t>
  </si>
  <si>
    <t>Stende</t>
  </si>
  <si>
    <t xml:space="preserve">P113 </t>
  </si>
  <si>
    <t xml:space="preserve">Grobiņa-Bārta-Rucava </t>
  </si>
  <si>
    <t>Ālande</t>
  </si>
  <si>
    <t xml:space="preserve">V996 </t>
  </si>
  <si>
    <t xml:space="preserve">Ogre-Viskāļi </t>
  </si>
  <si>
    <t>Aviekste</t>
  </si>
  <si>
    <t>Gauja</t>
  </si>
  <si>
    <t xml:space="preserve">A6 </t>
  </si>
  <si>
    <t xml:space="preserve">Rīga-Daugavpils-Krāslava-Baltkrievijas robeža </t>
  </si>
  <si>
    <t>Ceļa pārvads (K)</t>
  </si>
  <si>
    <t>Arona</t>
  </si>
  <si>
    <t>P89</t>
  </si>
  <si>
    <t>Tērvete</t>
  </si>
  <si>
    <t xml:space="preserve">Dobele-Bauska </t>
  </si>
  <si>
    <t xml:space="preserve">P9 </t>
  </si>
  <si>
    <t xml:space="preserve"> Ragana-Limbażi</t>
  </si>
  <si>
    <t xml:space="preserve"> P27  </t>
  </si>
  <si>
    <t>Smiltene-Velēna-Gulbene</t>
  </si>
  <si>
    <t>Ceļa pārvads (L)</t>
  </si>
  <si>
    <t>P64</t>
  </si>
  <si>
    <t xml:space="preserve">P35  </t>
  </si>
  <si>
    <t>Gulbene-Balvi-Viļaka-Krievijas robeža</t>
  </si>
  <si>
    <t>Pogupe</t>
  </si>
  <si>
    <t xml:space="preserve">Vaidava </t>
  </si>
  <si>
    <t xml:space="preserve">V1457  </t>
  </si>
  <si>
    <t xml:space="preserve">Annenieki-Jaunpils </t>
  </si>
  <si>
    <t>Bikstupe</t>
  </si>
  <si>
    <t>Nosaukums</t>
  </si>
  <si>
    <t>Platene</t>
  </si>
  <si>
    <t>Rīga-Ventspils</t>
  </si>
  <si>
    <t>A10</t>
  </si>
  <si>
    <t>Ālave</t>
  </si>
  <si>
    <t>P97</t>
  </si>
  <si>
    <t>Viesata</t>
  </si>
  <si>
    <t>V1153</t>
  </si>
  <si>
    <t>P25</t>
  </si>
  <si>
    <t>Smiltene-Strenči</t>
  </si>
  <si>
    <t>V386</t>
  </si>
  <si>
    <t>Alūksne-Ziemeri-Veclaicene</t>
  </si>
  <si>
    <t>Vaidava</t>
  </si>
  <si>
    <t>V895</t>
  </si>
  <si>
    <t>Trušļi-Mārciena</t>
  </si>
  <si>
    <t>V330</t>
  </si>
  <si>
    <t>Dukuri-Rāmnieki</t>
  </si>
  <si>
    <t>V304</t>
  </si>
  <si>
    <t>Drustu stacija-Zosēni</t>
  </si>
  <si>
    <t>V199</t>
  </si>
  <si>
    <t>Radziņtalcis-Kundziņi</t>
  </si>
  <si>
    <t>Ramata</t>
  </si>
  <si>
    <t>V324</t>
  </si>
  <si>
    <t>Plācis-Eiķēni</t>
  </si>
  <si>
    <t>Brasla</t>
  </si>
  <si>
    <t>Rušenica</t>
  </si>
  <si>
    <t>Lašupe</t>
  </si>
  <si>
    <t>Feimanka</t>
  </si>
  <si>
    <t>Dzeguze</t>
  </si>
  <si>
    <t>V479</t>
  </si>
  <si>
    <t>Kuhva</t>
  </si>
  <si>
    <t xml:space="preserve">Jelgava-Dobele-Annenieki </t>
  </si>
  <si>
    <t>Doktorāts-Viesāti-Irlava</t>
  </si>
  <si>
    <t xml:space="preserve">V1464 </t>
  </si>
  <si>
    <t>Dziļkalni - Pūre</t>
  </si>
  <si>
    <t>Taļķe</t>
  </si>
  <si>
    <t>V46</t>
  </si>
  <si>
    <t>Baltezera kanāls</t>
  </si>
  <si>
    <t>Svēte</t>
  </si>
  <si>
    <t>V1054</t>
  </si>
  <si>
    <t xml:space="preserve">Vircava </t>
  </si>
  <si>
    <t>Lobe</t>
  </si>
  <si>
    <t>V74</t>
  </si>
  <si>
    <t>Tumšupe</t>
  </si>
  <si>
    <t>Kalupe</t>
  </si>
  <si>
    <t>Valmiera-Matīši-Mazsalaca</t>
  </si>
  <si>
    <t>Salaca</t>
  </si>
  <si>
    <t>P33</t>
  </si>
  <si>
    <t>Ērgļi-Jaunpiebalga-Saliņkrogs</t>
  </si>
  <si>
    <t>Rīga-Sigulda-Igaunijas rob.(Veclaicene)</t>
  </si>
  <si>
    <t>Badupīte</t>
  </si>
  <si>
    <t>P15</t>
  </si>
  <si>
    <t>Ainaži-Matīši</t>
  </si>
  <si>
    <t>P24</t>
  </si>
  <si>
    <t>Smiltene-Valka</t>
  </si>
  <si>
    <t>Vija</t>
  </si>
  <si>
    <t xml:space="preserve">V7  </t>
  </si>
  <si>
    <t>Pļaviņas(Grostiņi)-Madona-Gulbene</t>
  </si>
  <si>
    <t>P16</t>
  </si>
  <si>
    <t>Melnupe</t>
  </si>
  <si>
    <t>Sūla</t>
  </si>
  <si>
    <t>Kuja</t>
  </si>
  <si>
    <t>P63</t>
  </si>
  <si>
    <t>P61</t>
  </si>
  <si>
    <t>P70</t>
  </si>
  <si>
    <t>P95</t>
  </si>
  <si>
    <t>Eleja</t>
  </si>
  <si>
    <t>P47</t>
  </si>
  <si>
    <t>Balvi-Kapūne</t>
  </si>
  <si>
    <t>Vārniene</t>
  </si>
  <si>
    <t>Saimniecības ceļš (L)</t>
  </si>
  <si>
    <t>Saimniecības ceļš (K)</t>
  </si>
  <si>
    <t>A9</t>
  </si>
  <si>
    <t xml:space="preserve">Rīga (Skulte)-Liepāja </t>
  </si>
  <si>
    <t>Lielupe</t>
  </si>
  <si>
    <t>Rīga-Sigulda-Igaunijas robeža (Veclaicene)</t>
  </si>
  <si>
    <t>Dzelzceļš</t>
  </si>
  <si>
    <t>A4</t>
  </si>
  <si>
    <t>Rīgas apvedceļš (Baltezers - Saulkalne)</t>
  </si>
  <si>
    <t>A5</t>
  </si>
  <si>
    <t>Rīgas apvedceļš (Salaspils - Babīte)</t>
  </si>
  <si>
    <t>Oša</t>
  </si>
  <si>
    <t>V761</t>
  </si>
  <si>
    <t>Venta</t>
  </si>
  <si>
    <t>P118</t>
  </si>
  <si>
    <t>Kuldīgas apvedceļš</t>
  </si>
  <si>
    <t>Durbe</t>
  </si>
  <si>
    <t>Alokste</t>
  </si>
  <si>
    <t>P112</t>
  </si>
  <si>
    <t>V820</t>
  </si>
  <si>
    <t>Dienvidsuseja</t>
  </si>
  <si>
    <t>Sidrabe</t>
  </si>
  <si>
    <t>Aiviekste</t>
  </si>
  <si>
    <t>Līksna (L)</t>
  </si>
  <si>
    <t>Līksna (K)</t>
  </si>
  <si>
    <t>P10</t>
  </si>
  <si>
    <t>P52</t>
  </si>
  <si>
    <t xml:space="preserve">Zilupe-Šķaune-Ezernieki              </t>
  </si>
  <si>
    <t>Sarjanka</t>
  </si>
  <si>
    <t>Ķilupe</t>
  </si>
  <si>
    <t>Rumbiņa</t>
  </si>
  <si>
    <t>Šaltupe</t>
  </si>
  <si>
    <t>P4</t>
  </si>
  <si>
    <t>Piķurga</t>
  </si>
  <si>
    <t>Rīga-Ērgļi</t>
  </si>
  <si>
    <t>V506</t>
  </si>
  <si>
    <t>Čodorānu strauts</t>
  </si>
  <si>
    <t>Auce</t>
  </si>
  <si>
    <t>P106</t>
  </si>
  <si>
    <t xml:space="preserve">Ezere-Embūte-Grobiņa                 </t>
  </si>
  <si>
    <t>Ezere</t>
  </si>
  <si>
    <t>Zaņa</t>
  </si>
  <si>
    <t>Alūksnīte</t>
  </si>
  <si>
    <t>V772</t>
  </si>
  <si>
    <t>Nereta</t>
  </si>
  <si>
    <t>V817</t>
  </si>
  <si>
    <t>Kaldabruņa</t>
  </si>
  <si>
    <t>P72</t>
  </si>
  <si>
    <t>Rēzekne</t>
  </si>
  <si>
    <t>V573</t>
  </si>
  <si>
    <t>V1072</t>
  </si>
  <si>
    <t>Varkaļu kanāls</t>
  </si>
  <si>
    <t>Audruve</t>
  </si>
  <si>
    <t>P123</t>
  </si>
  <si>
    <t xml:space="preserve">Zlēkas-Ugāle                         </t>
  </si>
  <si>
    <t>Liepars</t>
  </si>
  <si>
    <t>P23</t>
  </si>
  <si>
    <t>Valka-Vireši</t>
  </si>
  <si>
    <t>Gaujas atteka</t>
  </si>
  <si>
    <t>V1009</t>
  </si>
  <si>
    <t>Iecava</t>
  </si>
  <si>
    <t>V1033</t>
  </si>
  <si>
    <t>Īslīce</t>
  </si>
  <si>
    <t>P131</t>
  </si>
  <si>
    <t>Tukums-Ķesterciems-Mērsrags-Kolka</t>
  </si>
  <si>
    <t>Grīva</t>
  </si>
  <si>
    <t>A11</t>
  </si>
  <si>
    <t xml:space="preserve">Liepāja-Lietuvas robeža (Rucava) </t>
  </si>
  <si>
    <t>Tosole</t>
  </si>
  <si>
    <t>A3</t>
  </si>
  <si>
    <t>Inčukalns-Valmiera-Igaunijas rob.(Valka)</t>
  </si>
  <si>
    <t>Līčupe</t>
  </si>
  <si>
    <t xml:space="preserve">Ceļa pārvads  (K) </t>
  </si>
  <si>
    <t xml:space="preserve">Ceļa pārvads  (L) </t>
  </si>
  <si>
    <t>Ceļa pārvadi (L)</t>
  </si>
  <si>
    <t>Ceļa pārvadi (K)</t>
  </si>
  <si>
    <t xml:space="preserve">Ceļa pārvadi (K) </t>
  </si>
  <si>
    <t xml:space="preserve">Ceļa pārvadi (L) </t>
  </si>
  <si>
    <t>Mērsraga kanāls</t>
  </si>
  <si>
    <t>P86</t>
  </si>
  <si>
    <t>P117</t>
  </si>
  <si>
    <t>P50</t>
  </si>
  <si>
    <t xml:space="preserve">Kārsava-Krievijas robeža (Aizgārša)  </t>
  </si>
  <si>
    <t>Rītupe</t>
  </si>
  <si>
    <t>P121</t>
  </si>
  <si>
    <t>Tukums-Kuldīga</t>
  </si>
  <si>
    <t>Imula</t>
  </si>
  <si>
    <t>P132</t>
  </si>
  <si>
    <t>V0988</t>
  </si>
  <si>
    <t>V1060</t>
  </si>
  <si>
    <t>V1065</t>
  </si>
  <si>
    <t>Bērze</t>
  </si>
  <si>
    <t>V1076</t>
  </si>
  <si>
    <t>Maizīte</t>
  </si>
  <si>
    <t>Dīvaja</t>
  </si>
  <si>
    <t>V1002</t>
  </si>
  <si>
    <t>Svitene</t>
  </si>
  <si>
    <t>V973</t>
  </si>
  <si>
    <t>Cebēni-Lēdmane</t>
  </si>
  <si>
    <t>Krape-Līplanti</t>
  </si>
  <si>
    <t>Kājnieki-Viesturu stacija-Bramberģe</t>
  </si>
  <si>
    <t>Tušķi-Kalnciems</t>
  </si>
  <si>
    <t>Dorupe-Līvbērze</t>
  </si>
  <si>
    <t>Augšlīgatne-Skrīveri</t>
  </si>
  <si>
    <t>P32</t>
  </si>
  <si>
    <t>P55</t>
  </si>
  <si>
    <t xml:space="preserve">Rēzekne-Dagda                        </t>
  </si>
  <si>
    <t>P09</t>
  </si>
  <si>
    <t>Ragana-Limbażi</t>
  </si>
  <si>
    <t>Stampupe</t>
  </si>
  <si>
    <t>Aģe</t>
  </si>
  <si>
    <t>P28</t>
  </si>
  <si>
    <t>Priekuļi-Rauna</t>
  </si>
  <si>
    <t>V166</t>
  </si>
  <si>
    <t>Valmiera-Dikļi-Augstroze</t>
  </si>
  <si>
    <t>Briede</t>
  </si>
  <si>
    <t>Vaive</t>
  </si>
  <si>
    <t>V169</t>
  </si>
  <si>
    <t>Austrumi-Vecate-Rimeikas</t>
  </si>
  <si>
    <t>Roja</t>
  </si>
  <si>
    <t>P113</t>
  </si>
  <si>
    <t>Otaņķe</t>
  </si>
  <si>
    <t>Līgupe</t>
  </si>
  <si>
    <t>V1221</t>
  </si>
  <si>
    <t>Rucava-Pape</t>
  </si>
  <si>
    <t>Tebra</t>
  </si>
  <si>
    <t>V1199</t>
  </si>
  <si>
    <t>Ropaži-Raunas</t>
  </si>
  <si>
    <t>Višķi-Nīcgale</t>
  </si>
  <si>
    <t>Svente-Lietuvas robeža (Subate)</t>
  </si>
  <si>
    <t>Līvāni-Preiļi</t>
  </si>
  <si>
    <t>Krāslava-Dagda</t>
  </si>
  <si>
    <t xml:space="preserve">Baltinava-Punduri </t>
  </si>
  <si>
    <t>Ķekava-Skaistkalne</t>
  </si>
  <si>
    <t xml:space="preserve">Ādaži-Garkalne </t>
  </si>
  <si>
    <t>Jelgava-Tērvete-Lietuvas robeža (Žagare)</t>
  </si>
  <si>
    <t xml:space="preserve">Dimzas-Vircava-Vairogs </t>
  </si>
  <si>
    <t>Inčukalns-Ropaži-Ikšķile</t>
  </si>
  <si>
    <t>Kuldīga-Aizpute-Līči</t>
  </si>
  <si>
    <t>Rožupe-Rudzēti-Varakļāni</t>
  </si>
  <si>
    <t>Viesīte-Deši-Sauka-Rite</t>
  </si>
  <si>
    <t>Malzūbi-Istalsna-Perekļi</t>
  </si>
  <si>
    <t>Jelgava (Tušķi)-Tukums</t>
  </si>
  <si>
    <t>Platones stacija-Sesava-Lietuvas robeža</t>
  </si>
  <si>
    <t>Ozolgaiļi-Zālītes stacija</t>
  </si>
  <si>
    <t>Pilsrundāle-Svitene-Klieņi</t>
  </si>
  <si>
    <t>Viroveika-Juriši</t>
  </si>
  <si>
    <t>Trepe-Poļakas</t>
  </si>
  <si>
    <t>Ilūkste (Virsaiši)-Bebrene-Birži</t>
  </si>
  <si>
    <t>Nagļi-Īdeņi</t>
  </si>
  <si>
    <t xml:space="preserve">Rīga-Mārupe (Jaunmārupe) </t>
  </si>
  <si>
    <t>Grobiņa-Bārta-Rucava</t>
  </si>
  <si>
    <t>Aizpute-Saka</t>
  </si>
  <si>
    <t>Dzirnieki-Pilsrundāle</t>
  </si>
  <si>
    <t>Sērene-Kalnieši</t>
  </si>
  <si>
    <t>Skrunda-Aizpute</t>
  </si>
  <si>
    <t>Tirukše</t>
  </si>
  <si>
    <t>V283</t>
  </si>
  <si>
    <t xml:space="preserve">Drabeši-Līgatnes papīrfabrika-Līgatne </t>
  </si>
  <si>
    <t>Amata</t>
  </si>
  <si>
    <t>V646</t>
  </si>
  <si>
    <t>Jaunokra-Zundi</t>
  </si>
  <si>
    <t>Balda</t>
  </si>
  <si>
    <t>V193</t>
  </si>
  <si>
    <t xml:space="preserve">Matīši-Bērzaine-Rubene             </t>
  </si>
  <si>
    <t>V1204</t>
  </si>
  <si>
    <t xml:space="preserve">Durbe-Padone-Kugras                </t>
  </si>
  <si>
    <t>V1206</t>
  </si>
  <si>
    <t xml:space="preserve">Durbe-Tadaiķi-Bunka-Priekule              </t>
  </si>
  <si>
    <t xml:space="preserve">V968 </t>
  </si>
  <si>
    <t>Ogre - Jugla</t>
  </si>
  <si>
    <t>Caunupīte</t>
  </si>
  <si>
    <t>V641</t>
  </si>
  <si>
    <t>Peipiņi-Prusaki-Grāveri</t>
  </si>
  <si>
    <t>Dubna</t>
  </si>
  <si>
    <t>V186</t>
  </si>
  <si>
    <t xml:space="preserve">Valmiera-Līdums                    </t>
  </si>
  <si>
    <t>Eiķenupe</t>
  </si>
  <si>
    <t xml:space="preserve">V57 </t>
  </si>
  <si>
    <t>Salaspils - Domeri</t>
  </si>
  <si>
    <t>Grāvis</t>
  </si>
  <si>
    <t xml:space="preserve">V1017 </t>
  </si>
  <si>
    <t>Brukna - Baltiņi - Bārbele</t>
  </si>
  <si>
    <t xml:space="preserve">V1019 </t>
  </si>
  <si>
    <t>Jaunsaule - Ozolaine - Bērznieki</t>
  </si>
  <si>
    <t xml:space="preserve">V1039 </t>
  </si>
  <si>
    <t>Iecava - Rožkalni - Irbītes</t>
  </si>
  <si>
    <t xml:space="preserve">V1029 </t>
  </si>
  <si>
    <t>Ziedoņi - Bērzi - Lībieši - Lietuvas rob.</t>
  </si>
  <si>
    <t>V694</t>
  </si>
  <si>
    <t xml:space="preserve">Daugavpils-Smiltene-Bratanišķi     </t>
  </si>
  <si>
    <t>Jāņupe</t>
  </si>
  <si>
    <t>Laucese</t>
  </si>
  <si>
    <t xml:space="preserve">V1054 </t>
  </si>
  <si>
    <t>Dimzas - Vircava - Vairogs</t>
  </si>
  <si>
    <t>Liepāre</t>
  </si>
  <si>
    <t xml:space="preserve">V1012 </t>
  </si>
  <si>
    <t>Zvirgzde - Misa - Dāviņi</t>
  </si>
  <si>
    <t>V795</t>
  </si>
  <si>
    <t>Mežāre-Vīpe-Stūrnieki</t>
  </si>
  <si>
    <t>V14</t>
  </si>
  <si>
    <t>Jaunmārupe - Skulte</t>
  </si>
  <si>
    <t>Neriņa</t>
  </si>
  <si>
    <t xml:space="preserve">Mežāre-Vīpe-Stūrnieki              </t>
  </si>
  <si>
    <t>Odze</t>
  </si>
  <si>
    <t>V248</t>
  </si>
  <si>
    <t xml:space="preserve">Cirgaļi-Palsmane-Ūdrupe            </t>
  </si>
  <si>
    <t>Palsa</t>
  </si>
  <si>
    <t>V527</t>
  </si>
  <si>
    <t xml:space="preserve">Garbari-Evertova                    </t>
  </si>
  <si>
    <t>Pļitņica</t>
  </si>
  <si>
    <t>V673</t>
  </si>
  <si>
    <t>Daugavpils-Elerne-Lielborne</t>
  </si>
  <si>
    <t>Poguļanka</t>
  </si>
  <si>
    <t>Sesava</t>
  </si>
  <si>
    <t>V1126</t>
  </si>
  <si>
    <t>Dobele-Penkule</t>
  </si>
  <si>
    <t>V1406</t>
  </si>
  <si>
    <t xml:space="preserve">Talsi-Remeši </t>
  </si>
  <si>
    <t xml:space="preserve">V1033 </t>
  </si>
  <si>
    <t>Pilsrundāle - Svitene - Klieņi</t>
  </si>
  <si>
    <t>V1147</t>
  </si>
  <si>
    <t xml:space="preserve">Lutriņi-Kabile                      </t>
  </si>
  <si>
    <t>Šķēde</t>
  </si>
  <si>
    <t>V1277</t>
  </si>
  <si>
    <t xml:space="preserve">Lēnas-Alši                         </t>
  </si>
  <si>
    <t>Šķērvelis</t>
  </si>
  <si>
    <t>V1198</t>
  </si>
  <si>
    <t xml:space="preserve">Ilmāja-Priekule                    </t>
  </si>
  <si>
    <t>Vārtāja</t>
  </si>
  <si>
    <t xml:space="preserve">V1056 </t>
  </si>
  <si>
    <t>Svēte - Augstkalne</t>
  </si>
  <si>
    <t>Vilce</t>
  </si>
  <si>
    <t>Pūre</t>
  </si>
  <si>
    <t xml:space="preserve">V1071 </t>
  </si>
  <si>
    <t>Mežciems - Staļģene - Stūrīši</t>
  </si>
  <si>
    <t>V898</t>
  </si>
  <si>
    <t xml:space="preserve">Jāņukalns-Veckalsnava              </t>
  </si>
  <si>
    <t>V300</t>
  </si>
  <si>
    <t xml:space="preserve">Drusti-Dzērbene-Skujene            </t>
  </si>
  <si>
    <t>V338</t>
  </si>
  <si>
    <t xml:space="preserve">Jaunpiebalga-Jēči                   </t>
  </si>
  <si>
    <t>V414</t>
  </si>
  <si>
    <t xml:space="preserve">Sinole-Māli                         </t>
  </si>
  <si>
    <t>V846</t>
  </si>
  <si>
    <t xml:space="preserve">Vestiena-Vējava-Ineši              </t>
  </si>
  <si>
    <t>V847</t>
  </si>
  <si>
    <t xml:space="preserve">Ozoli-Liezere-Tirza-Stāķi          </t>
  </si>
  <si>
    <t>V250</t>
  </si>
  <si>
    <t xml:space="preserve">Blome-Strante-Smiltene             </t>
  </si>
  <si>
    <t>Nigra</t>
  </si>
  <si>
    <t>Raķupe</t>
  </si>
  <si>
    <t>Veciere</t>
  </si>
  <si>
    <t>V1452</t>
  </si>
  <si>
    <t xml:space="preserve">Džūkste-Irlava-Jaunsāti            </t>
  </si>
  <si>
    <t>V678</t>
  </si>
  <si>
    <t xml:space="preserve">Līksna- Kalupe-Upmale-Rožupe </t>
  </si>
  <si>
    <t>V693</t>
  </si>
  <si>
    <t>Demene-Caunes-Medumi</t>
  </si>
  <si>
    <t>Kumpota</t>
  </si>
  <si>
    <t>V754</t>
  </si>
  <si>
    <t>Līvāni-Gavartiene-Steķi</t>
  </si>
  <si>
    <t xml:space="preserve">Rožupe-Rudzēti-Varakļāni           </t>
  </si>
  <si>
    <t>Šumanka</t>
  </si>
  <si>
    <t>V499</t>
  </si>
  <si>
    <t>Rogovka-Mežvidi-Pušmucova</t>
  </si>
  <si>
    <t>Iča</t>
  </si>
  <si>
    <t>V544</t>
  </si>
  <si>
    <t>Ludza-Nirza-Vecsloboda</t>
  </si>
  <si>
    <t>V552</t>
  </si>
  <si>
    <t xml:space="preserve">Ciskādi-Dricēni                     </t>
  </si>
  <si>
    <t>V561</t>
  </si>
  <si>
    <t>Gaigalava-Viļāni</t>
  </si>
  <si>
    <t>V564</t>
  </si>
  <si>
    <t>Janapole-Rozeļmuiža</t>
  </si>
  <si>
    <t>V577</t>
  </si>
  <si>
    <t>Puša-Krāce-Silajāņi-Riebiņi</t>
  </si>
  <si>
    <t>Zaube</t>
  </si>
  <si>
    <t>Recija</t>
  </si>
  <si>
    <t>Tome</t>
  </si>
  <si>
    <t>Ņega</t>
  </si>
  <si>
    <t>Strauts</t>
  </si>
  <si>
    <t>Iršupe</t>
  </si>
  <si>
    <t>P79</t>
  </si>
  <si>
    <t>P99</t>
  </si>
  <si>
    <t>P85</t>
  </si>
  <si>
    <t>Augšlīgatne–Skrīveri</t>
  </si>
  <si>
    <t>Koknese–Ērgļi</t>
  </si>
  <si>
    <t>Jelgava - Staļģene - Code</t>
  </si>
  <si>
    <t>Jelgava - Kalnciems</t>
  </si>
  <si>
    <t>Rīgas Hes - Jaunjelgava</t>
  </si>
  <si>
    <t>Ķekava - Skaistkalne</t>
  </si>
  <si>
    <t>P127</t>
  </si>
  <si>
    <t xml:space="preserve">Talsi-Upesgrīva                      </t>
  </si>
  <si>
    <t>Strauts Ziemeļuvalks</t>
  </si>
  <si>
    <t>P75</t>
  </si>
  <si>
    <t xml:space="preserve">Jēkabpils-Lietuvas robeža (Nereta)   </t>
  </si>
  <si>
    <t>Ziemeļsuseja</t>
  </si>
  <si>
    <t>A12</t>
  </si>
  <si>
    <t>Jēkabpils-Rēzekne-Ludza-Krievijas robeža (Terehova)</t>
  </si>
  <si>
    <t>Bārta</t>
  </si>
  <si>
    <t>V118</t>
  </si>
  <si>
    <t>Staicele–Puršēni–Rozēni</t>
  </si>
  <si>
    <t>V86</t>
  </si>
  <si>
    <t>Pievedceļš Vangažu asfaltbetona rūpnīcai</t>
  </si>
  <si>
    <t>P111</t>
  </si>
  <si>
    <t>Saka</t>
  </si>
  <si>
    <t>Ventspils (Leči)–Grobiņa</t>
  </si>
  <si>
    <t>V553</t>
  </si>
  <si>
    <t>Malta</t>
  </si>
  <si>
    <t>Tiskādi–Kruki–Riebiņi</t>
  </si>
  <si>
    <t>V1339</t>
  </si>
  <si>
    <t>Ance–Trumpi</t>
  </si>
  <si>
    <t>V1474</t>
  </si>
  <si>
    <t>Plosti–Pūces</t>
  </si>
  <si>
    <t>V438</t>
  </si>
  <si>
    <t>Ūdrupe–Rankas stacija</t>
  </si>
  <si>
    <t>V415</t>
  </si>
  <si>
    <t>Lejasciems–Māli</t>
  </si>
  <si>
    <t>P3</t>
  </si>
  <si>
    <t>Suda</t>
  </si>
  <si>
    <t>Garkalne–Alauksts</t>
  </si>
  <si>
    <t>V1091</t>
  </si>
  <si>
    <t>Vecbērze</t>
  </si>
  <si>
    <t>Kalnciems–Kaiģi</t>
  </si>
  <si>
    <t>KOPĀ:</t>
  </si>
  <si>
    <t>Dzērbene</t>
  </si>
  <si>
    <t>P84</t>
  </si>
  <si>
    <t>V63</t>
  </si>
  <si>
    <t>Madona–Varakļāni</t>
  </si>
  <si>
    <t>Vite-Viršukalns</t>
  </si>
  <si>
    <t>Nr.     p.k.</t>
  </si>
  <si>
    <t>PAVISAM KOPĀ:</t>
  </si>
  <si>
    <t>Ķīšupe</t>
  </si>
  <si>
    <t>2017.</t>
  </si>
  <si>
    <t>2014.</t>
  </si>
  <si>
    <t>2015.</t>
  </si>
  <si>
    <t>2016.</t>
  </si>
  <si>
    <t>2018.</t>
  </si>
  <si>
    <t>Projekti, kas tiks prioritizēti pamatojoties uz 2017. -2018. gada tiltu inspekcijas rezultātiem:</t>
  </si>
  <si>
    <t>2019.</t>
  </si>
  <si>
    <t>2. Pielikums informatīvajam ziņojumam</t>
  </si>
  <si>
    <t>2014. - 2020. gada programma</t>
  </si>
  <si>
    <t>Satiksmes ministrs</t>
  </si>
  <si>
    <t>M.Dūzelis 67028389</t>
  </si>
  <si>
    <t>Maris.Duzelis@lceli.lv</t>
  </si>
  <si>
    <t xml:space="preserve"> nepieciešamo papildus finansējumu neatliekamai situācijas uzlabošanai"</t>
  </si>
  <si>
    <t>"Par Valsts autoceļu tīklā esošo tiltu tehnisko stāvokli un</t>
  </si>
  <si>
    <t>Tiltu pārbūves un atjaunošanas papildus objektu saraksts</t>
  </si>
  <si>
    <t xml:space="preserve">                         A.Matīss</t>
  </si>
  <si>
    <t>12.05.2014</t>
  </si>
  <si>
    <t>Krievijas rob.- Rēzekne-Daugavpils-Lietuvas robeža</t>
  </si>
  <si>
    <t xml:space="preserve">Vizē: Valsts sekretārs </t>
  </si>
  <si>
    <t>K.Ozoliņš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</si>
</sst>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#,##0.0"/>
  </numFmts>
  <fonts count="3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68" applyFont="1" applyFill="1">
      <alignment/>
      <protection/>
    </xf>
    <xf numFmtId="0" fontId="1" fillId="0" borderId="0" xfId="68" applyFont="1" applyFill="1">
      <alignment/>
      <protection/>
    </xf>
    <xf numFmtId="0" fontId="2" fillId="0" borderId="0" xfId="68" applyFont="1" applyFill="1" applyAlignment="1">
      <alignment horizontal="center"/>
      <protection/>
    </xf>
    <xf numFmtId="0" fontId="1" fillId="0" borderId="0" xfId="68" applyFont="1" applyFill="1" applyAlignment="1">
      <alignment horizontal="center"/>
      <protection/>
    </xf>
    <xf numFmtId="0" fontId="1" fillId="0" borderId="0" xfId="68" applyFont="1" applyFill="1" applyAlignment="1">
      <alignment horizontal="left"/>
      <protection/>
    </xf>
    <xf numFmtId="2" fontId="1" fillId="0" borderId="0" xfId="68" applyNumberFormat="1" applyFont="1" applyFill="1" applyAlignment="1">
      <alignment horizontal="center"/>
      <protection/>
    </xf>
    <xf numFmtId="3" fontId="1" fillId="0" borderId="0" xfId="68" applyNumberFormat="1" applyFont="1" applyFill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2" fillId="0" borderId="0" xfId="68" applyNumberFormat="1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0" fontId="24" fillId="0" borderId="0" xfId="0" applyFont="1" applyFill="1" applyAlignment="1">
      <alignment horizontal="left"/>
    </xf>
    <xf numFmtId="3" fontId="2" fillId="0" borderId="0" xfId="68" applyNumberFormat="1" applyFont="1" applyFill="1" applyBorder="1">
      <alignment/>
      <protection/>
    </xf>
    <xf numFmtId="3" fontId="2" fillId="0" borderId="0" xfId="68" applyNumberFormat="1" applyFont="1" applyFill="1">
      <alignment/>
      <protection/>
    </xf>
    <xf numFmtId="0" fontId="24" fillId="0" borderId="0" xfId="67" applyFont="1" applyFill="1" applyAlignment="1">
      <alignment horizontal="left" vertical="center"/>
      <protection/>
    </xf>
    <xf numFmtId="0" fontId="3" fillId="0" borderId="0" xfId="0" applyFont="1" applyAlignment="1">
      <alignment horizontal="right" vertical="center"/>
    </xf>
    <xf numFmtId="3" fontId="3" fillId="0" borderId="0" xfId="68" applyNumberFormat="1" applyFont="1" applyFill="1" applyAlignment="1">
      <alignment horizontal="center"/>
      <protection/>
    </xf>
    <xf numFmtId="0" fontId="3" fillId="0" borderId="0" xfId="68" applyFont="1" applyFill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2" fillId="0" borderId="0" xfId="68" applyFont="1" applyFill="1" applyBorder="1" applyAlignment="1">
      <alignment horizontal="center"/>
      <protection/>
    </xf>
    <xf numFmtId="0" fontId="2" fillId="0" borderId="10" xfId="68" applyFont="1" applyFill="1" applyBorder="1" applyAlignment="1">
      <alignment horizontal="center"/>
      <protection/>
    </xf>
    <xf numFmtId="1" fontId="2" fillId="0" borderId="0" xfId="68" applyNumberFormat="1" applyFont="1" applyFill="1">
      <alignment/>
      <protection/>
    </xf>
    <xf numFmtId="0" fontId="2" fillId="0" borderId="0" xfId="68" applyFont="1" applyFill="1" applyAlignment="1">
      <alignment/>
      <protection/>
    </xf>
    <xf numFmtId="1" fontId="2" fillId="0" borderId="0" xfId="68" applyNumberFormat="1" applyFont="1" applyFill="1" applyAlignment="1">
      <alignment horizontal="left"/>
      <protection/>
    </xf>
    <xf numFmtId="0" fontId="2" fillId="0" borderId="0" xfId="68" applyFont="1" applyFill="1" applyAlignment="1">
      <alignment horizontal="left"/>
      <protection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68" applyNumberFormat="1" applyFont="1" applyFill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vertical="center" wrapText="1"/>
      <protection/>
    </xf>
    <xf numFmtId="2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2" fontId="2" fillId="0" borderId="10" xfId="6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65" applyFont="1" applyFill="1" applyBorder="1" applyAlignment="1">
      <alignment horizontal="center" wrapText="1"/>
      <protection/>
    </xf>
    <xf numFmtId="2" fontId="2" fillId="0" borderId="10" xfId="65" applyNumberFormat="1" applyFont="1" applyFill="1" applyBorder="1" applyAlignment="1">
      <alignment horizontal="left" wrapText="1"/>
      <protection/>
    </xf>
    <xf numFmtId="0" fontId="2" fillId="0" borderId="10" xfId="68" applyFont="1" applyFill="1" applyBorder="1" applyAlignment="1">
      <alignment horizontal="left" vertical="center"/>
      <protection/>
    </xf>
    <xf numFmtId="0" fontId="2" fillId="0" borderId="10" xfId="68" applyFont="1" applyFill="1" applyBorder="1" applyAlignment="1">
      <alignment horizontal="left"/>
      <protection/>
    </xf>
    <xf numFmtId="2" fontId="2" fillId="0" borderId="10" xfId="68" applyNumberFormat="1" applyFont="1" applyFill="1" applyBorder="1" applyAlignment="1">
      <alignment horizontal="center"/>
      <protection/>
    </xf>
    <xf numFmtId="0" fontId="2" fillId="0" borderId="10" xfId="57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68" applyFont="1" applyFill="1" applyBorder="1">
      <alignment/>
      <protection/>
    </xf>
    <xf numFmtId="0" fontId="2" fillId="0" borderId="10" xfId="57" applyFont="1" applyFill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/>
      <protection/>
    </xf>
    <xf numFmtId="2" fontId="2" fillId="0" borderId="10" xfId="58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2" fontId="2" fillId="0" borderId="10" xfId="68" applyNumberFormat="1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wrapText="1"/>
      <protection/>
    </xf>
    <xf numFmtId="2" fontId="2" fillId="0" borderId="10" xfId="60" applyNumberFormat="1" applyFont="1" applyFill="1" applyBorder="1" applyAlignment="1">
      <alignment horizontal="center" wrapText="1"/>
      <protection/>
    </xf>
    <xf numFmtId="2" fontId="2" fillId="0" borderId="10" xfId="59" applyNumberFormat="1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wrapText="1"/>
      <protection/>
    </xf>
    <xf numFmtId="2" fontId="2" fillId="0" borderId="10" xfId="66" applyNumberFormat="1" applyFont="1" applyFill="1" applyBorder="1" applyAlignment="1">
      <alignment horizontal="left" wrapText="1"/>
      <protection/>
    </xf>
    <xf numFmtId="2" fontId="2" fillId="0" borderId="10" xfId="66" applyNumberFormat="1" applyFont="1" applyFill="1" applyBorder="1" applyAlignment="1">
      <alignment horizontal="center" wrapText="1"/>
      <protection/>
    </xf>
    <xf numFmtId="0" fontId="2" fillId="0" borderId="10" xfId="63" applyFont="1" applyFill="1" applyBorder="1" applyAlignment="1">
      <alignment horizontal="center" wrapText="1"/>
      <protection/>
    </xf>
    <xf numFmtId="2" fontId="2" fillId="0" borderId="10" xfId="63" applyNumberFormat="1" applyFont="1" applyFill="1" applyBorder="1" applyAlignment="1">
      <alignment horizontal="left" wrapText="1"/>
      <protection/>
    </xf>
    <xf numFmtId="2" fontId="2" fillId="0" borderId="10" xfId="63" applyNumberFormat="1" applyFont="1" applyFill="1" applyBorder="1" applyAlignment="1">
      <alignment horizontal="center" wrapText="1"/>
      <protection/>
    </xf>
    <xf numFmtId="2" fontId="2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0" xfId="68" applyFont="1" applyFill="1" applyBorder="1" applyAlignment="1">
      <alignment horizontal="right"/>
      <protection/>
    </xf>
    <xf numFmtId="0" fontId="3" fillId="0" borderId="0" xfId="68" applyFont="1" applyFill="1" applyBorder="1" applyAlignment="1">
      <alignment horizontal="center"/>
      <protection/>
    </xf>
    <xf numFmtId="0" fontId="3" fillId="0" borderId="0" xfId="68" applyFont="1" applyFill="1" applyBorder="1">
      <alignment/>
      <protection/>
    </xf>
    <xf numFmtId="2" fontId="3" fillId="0" borderId="0" xfId="68" applyNumberFormat="1" applyFont="1" applyFill="1" applyBorder="1" applyAlignment="1">
      <alignment horizontal="center"/>
      <protection/>
    </xf>
    <xf numFmtId="3" fontId="3" fillId="0" borderId="0" xfId="68" applyNumberFormat="1" applyFont="1" applyFill="1" applyBorder="1" applyAlignment="1">
      <alignment horizontal="center"/>
      <protection/>
    </xf>
    <xf numFmtId="0" fontId="3" fillId="0" borderId="0" xfId="68" applyFont="1" applyFill="1" applyBorder="1" applyAlignment="1">
      <alignment horizontal="left"/>
      <protection/>
    </xf>
    <xf numFmtId="0" fontId="3" fillId="0" borderId="0" xfId="0" applyFont="1" applyBorder="1" applyAlignment="1">
      <alignment horizontal="right" vertical="center"/>
    </xf>
    <xf numFmtId="0" fontId="1" fillId="0" borderId="0" xfId="68" applyFont="1" applyFill="1" applyBorder="1">
      <alignment/>
      <protection/>
    </xf>
    <xf numFmtId="2" fontId="3" fillId="0" borderId="0" xfId="68" applyNumberFormat="1" applyFont="1" applyFill="1" applyBorder="1" applyAlignment="1">
      <alignment horizontal="right"/>
      <protection/>
    </xf>
    <xf numFmtId="1" fontId="2" fillId="0" borderId="12" xfId="68" applyNumberFormat="1" applyFont="1" applyFill="1" applyBorder="1" applyAlignment="1">
      <alignment horizontal="center"/>
      <protection/>
    </xf>
    <xf numFmtId="0" fontId="2" fillId="0" borderId="13" xfId="68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2" fontId="2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2" fillId="0" borderId="15" xfId="68" applyFont="1" applyFill="1" applyBorder="1" applyAlignment="1">
      <alignment horizontal="center"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3" fontId="2" fillId="0" borderId="17" xfId="68" applyNumberFormat="1" applyFont="1" applyFill="1" applyBorder="1" applyAlignment="1">
      <alignment horizontal="center"/>
      <protection/>
    </xf>
    <xf numFmtId="3" fontId="2" fillId="0" borderId="12" xfId="68" applyNumberFormat="1" applyFont="1" applyFill="1" applyBorder="1" applyAlignment="1">
      <alignment horizontal="center"/>
      <protection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2" fillId="0" borderId="16" xfId="68" applyFont="1" applyFill="1" applyBorder="1" applyAlignment="1">
      <alignment horizontal="center" vertical="center"/>
      <protection/>
    </xf>
    <xf numFmtId="2" fontId="2" fillId="0" borderId="16" xfId="57" applyNumberFormat="1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3" fontId="2" fillId="0" borderId="17" xfId="57" applyNumberFormat="1" applyFont="1" applyFill="1" applyBorder="1" applyAlignment="1">
      <alignment horizontal="center" vertical="center"/>
      <protection/>
    </xf>
    <xf numFmtId="3" fontId="2" fillId="0" borderId="12" xfId="57" applyNumberFormat="1" applyFont="1" applyFill="1" applyBorder="1" applyAlignment="1">
      <alignment horizontal="center" vertical="center"/>
      <protection/>
    </xf>
    <xf numFmtId="3" fontId="2" fillId="0" borderId="12" xfId="0" applyNumberFormat="1" applyFont="1" applyFill="1" applyBorder="1" applyAlignment="1">
      <alignment horizontal="center"/>
    </xf>
    <xf numFmtId="3" fontId="2" fillId="0" borderId="12" xfId="68" applyNumberFormat="1" applyFont="1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2" fillId="0" borderId="16" xfId="61" applyFont="1" applyFill="1" applyBorder="1" applyAlignment="1">
      <alignment horizontal="center" wrapText="1"/>
      <protection/>
    </xf>
    <xf numFmtId="2" fontId="2" fillId="0" borderId="16" xfId="61" applyNumberFormat="1" applyFont="1" applyFill="1" applyBorder="1" applyAlignment="1">
      <alignment horizontal="left" wrapText="1"/>
      <protection/>
    </xf>
    <xf numFmtId="2" fontId="2" fillId="0" borderId="16" xfId="61" applyNumberFormat="1" applyFont="1" applyFill="1" applyBorder="1" applyAlignment="1">
      <alignment horizontal="center" wrapText="1"/>
      <protection/>
    </xf>
    <xf numFmtId="0" fontId="2" fillId="0" borderId="24" xfId="68" applyFont="1" applyFill="1" applyBorder="1" applyAlignment="1">
      <alignment horizontal="center"/>
      <protection/>
    </xf>
    <xf numFmtId="0" fontId="3" fillId="0" borderId="25" xfId="68" applyFont="1" applyFill="1" applyBorder="1" applyAlignment="1">
      <alignment horizontal="center"/>
      <protection/>
    </xf>
    <xf numFmtId="0" fontId="3" fillId="0" borderId="25" xfId="68" applyFont="1" applyFill="1" applyBorder="1">
      <alignment/>
      <protection/>
    </xf>
    <xf numFmtId="2" fontId="3" fillId="0" borderId="25" xfId="68" applyNumberFormat="1" applyFont="1" applyFill="1" applyBorder="1" applyAlignment="1">
      <alignment horizontal="center"/>
      <protection/>
    </xf>
    <xf numFmtId="0" fontId="3" fillId="0" borderId="25" xfId="68" applyFont="1" applyFill="1" applyBorder="1" applyAlignment="1">
      <alignment horizontal="right"/>
      <protection/>
    </xf>
    <xf numFmtId="3" fontId="3" fillId="0" borderId="21" xfId="68" applyNumberFormat="1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25" fillId="0" borderId="0" xfId="68" applyFont="1" applyFill="1" applyAlignment="1">
      <alignment horizontal="left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6" xfId="62" applyFont="1" applyFill="1" applyBorder="1" applyAlignment="1">
      <alignment horizontal="center" vertical="center"/>
      <protection/>
    </xf>
    <xf numFmtId="0" fontId="28" fillId="0" borderId="16" xfId="62" applyFont="1" applyFill="1" applyBorder="1" applyAlignment="1">
      <alignment vertical="center" wrapText="1"/>
      <protection/>
    </xf>
    <xf numFmtId="2" fontId="28" fillId="0" borderId="16" xfId="62" applyNumberFormat="1" applyFont="1" applyFill="1" applyBorder="1" applyAlignment="1">
      <alignment horizontal="center" vertical="center"/>
      <protection/>
    </xf>
    <xf numFmtId="0" fontId="28" fillId="0" borderId="16" xfId="62" applyFont="1" applyFill="1" applyBorder="1" applyAlignment="1">
      <alignment horizontal="center" vertical="center" wrapText="1"/>
      <protection/>
    </xf>
    <xf numFmtId="1" fontId="28" fillId="0" borderId="17" xfId="68" applyNumberFormat="1" applyFont="1" applyFill="1" applyBorder="1" applyAlignment="1">
      <alignment horizontal="center"/>
      <protection/>
    </xf>
    <xf numFmtId="0" fontId="27" fillId="0" borderId="13" xfId="0" applyFont="1" applyFill="1" applyBorder="1" applyAlignment="1">
      <alignment horizontal="center" vertical="center" wrapText="1"/>
    </xf>
    <xf numFmtId="0" fontId="28" fillId="0" borderId="10" xfId="62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vertical="center" wrapText="1"/>
      <protection/>
    </xf>
    <xf numFmtId="2" fontId="28" fillId="0" borderId="10" xfId="62" applyNumberFormat="1" applyFont="1" applyFill="1" applyBorder="1" applyAlignment="1">
      <alignment horizontal="center" vertical="center" wrapText="1"/>
      <protection/>
    </xf>
    <xf numFmtId="1" fontId="28" fillId="0" borderId="12" xfId="68" applyNumberFormat="1" applyFont="1" applyFill="1" applyBorder="1" applyAlignment="1">
      <alignment horizontal="center"/>
      <protection/>
    </xf>
    <xf numFmtId="0" fontId="27" fillId="0" borderId="28" xfId="0" applyFont="1" applyFill="1" applyBorder="1" applyAlignment="1">
      <alignment horizontal="center" vertical="center" wrapText="1"/>
    </xf>
    <xf numFmtId="0" fontId="28" fillId="0" borderId="29" xfId="62" applyFont="1" applyFill="1" applyBorder="1" applyAlignment="1">
      <alignment horizontal="center" vertical="center"/>
      <protection/>
    </xf>
    <xf numFmtId="0" fontId="28" fillId="0" borderId="29" xfId="62" applyFont="1" applyFill="1" applyBorder="1" applyAlignment="1">
      <alignment vertical="center"/>
      <protection/>
    </xf>
    <xf numFmtId="2" fontId="28" fillId="0" borderId="29" xfId="62" applyNumberFormat="1" applyFont="1" applyFill="1" applyBorder="1" applyAlignment="1">
      <alignment horizontal="center" vertical="center"/>
      <protection/>
    </xf>
    <xf numFmtId="1" fontId="28" fillId="0" borderId="21" xfId="68" applyNumberFormat="1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68" applyFont="1" applyFill="1" applyBorder="1" applyAlignment="1">
      <alignment horizontal="right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4.CP" xfId="60"/>
    <cellStyle name="Normal_18.CP" xfId="61"/>
    <cellStyle name="Normal_2  2014 VAF fin plans 1014 2016 06012013 Duzelis" xfId="62"/>
    <cellStyle name="Normal_2.CP" xfId="63"/>
    <cellStyle name="Normal_25.CP" xfId="64"/>
    <cellStyle name="Normal_4.CP" xfId="65"/>
    <cellStyle name="Normal_6.CP" xfId="66"/>
    <cellStyle name="Normal_Autoceli_kopsav_2006_08_proj_14112005" xfId="67"/>
    <cellStyle name="Normal_Sabr_melnie_segumi_2006_24102006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zoomScalePageLayoutView="0" workbookViewId="0" topLeftCell="A229">
      <selection activeCell="G256" sqref="G256"/>
    </sheetView>
  </sheetViews>
  <sheetFormatPr defaultColWidth="9.140625" defaultRowHeight="12.75"/>
  <cols>
    <col min="1" max="1" width="6.00390625" style="4" customWidth="1"/>
    <col min="2" max="2" width="11.28125" style="3" customWidth="1"/>
    <col min="3" max="3" width="49.8515625" style="5" bestFit="1" customWidth="1"/>
    <col min="4" max="4" width="9.57421875" style="6" customWidth="1"/>
    <col min="5" max="5" width="20.28125" style="4" customWidth="1"/>
    <col min="6" max="6" width="14.421875" style="7" customWidth="1"/>
    <col min="7" max="7" width="9.140625" style="1" customWidth="1"/>
    <col min="8" max="16384" width="9.140625" style="2" customWidth="1"/>
  </cols>
  <sheetData>
    <row r="1" spans="1:6" s="13" customFormat="1" ht="15.75">
      <c r="A1" s="8"/>
      <c r="B1" s="9"/>
      <c r="C1" s="10"/>
      <c r="D1" s="11"/>
      <c r="E1" s="28"/>
      <c r="F1" s="20" t="s">
        <v>477</v>
      </c>
    </row>
    <row r="2" spans="1:6" s="13" customFormat="1" ht="15.75">
      <c r="A2" s="8"/>
      <c r="B2" s="9"/>
      <c r="C2" s="10"/>
      <c r="D2" s="11"/>
      <c r="E2" s="28"/>
      <c r="F2" s="21" t="s">
        <v>483</v>
      </c>
    </row>
    <row r="3" spans="1:6" s="13" customFormat="1" ht="15.75">
      <c r="A3" s="8"/>
      <c r="B3" s="9"/>
      <c r="C3" s="10"/>
      <c r="D3" s="11"/>
      <c r="E3" s="28"/>
      <c r="F3" s="18" t="s">
        <v>482</v>
      </c>
    </row>
    <row r="4" spans="1:7" s="13" customFormat="1" ht="18.75">
      <c r="A4" s="14" t="s">
        <v>484</v>
      </c>
      <c r="B4" s="27"/>
      <c r="C4" s="27"/>
      <c r="D4" s="25"/>
      <c r="E4" s="29"/>
      <c r="F4" s="26"/>
      <c r="G4" s="19"/>
    </row>
    <row r="5" spans="1:7" s="13" customFormat="1" ht="18.75">
      <c r="A5" s="17" t="s">
        <v>478</v>
      </c>
      <c r="B5" s="27"/>
      <c r="C5" s="27"/>
      <c r="D5" s="1"/>
      <c r="E5" s="29"/>
      <c r="F5" s="27"/>
      <c r="G5" s="19"/>
    </row>
    <row r="6" spans="1:6" s="13" customFormat="1" ht="16.5" thickBot="1">
      <c r="A6" s="8"/>
      <c r="B6" s="9"/>
      <c r="C6" s="10"/>
      <c r="D6" s="11"/>
      <c r="E6" s="28"/>
      <c r="F6" s="12"/>
    </row>
    <row r="7" spans="1:6" s="1" customFormat="1" ht="31.5">
      <c r="A7" s="92" t="s">
        <v>467</v>
      </c>
      <c r="B7" s="93" t="s">
        <v>1</v>
      </c>
      <c r="C7" s="93" t="s">
        <v>2</v>
      </c>
      <c r="D7" s="94" t="s">
        <v>3</v>
      </c>
      <c r="E7" s="93" t="s">
        <v>66</v>
      </c>
      <c r="F7" s="95" t="s">
        <v>11</v>
      </c>
    </row>
    <row r="8" spans="1:6" s="1" customFormat="1" ht="15.75">
      <c r="A8" s="96"/>
      <c r="B8" s="78"/>
      <c r="C8" s="78" t="s">
        <v>471</v>
      </c>
      <c r="D8" s="79"/>
      <c r="E8" s="78"/>
      <c r="F8" s="97"/>
    </row>
    <row r="9" spans="1:6" s="1" customFormat="1" ht="15.75">
      <c r="A9" s="90">
        <v>1</v>
      </c>
      <c r="B9" s="31" t="s">
        <v>34</v>
      </c>
      <c r="C9" s="34" t="s">
        <v>35</v>
      </c>
      <c r="D9" s="33">
        <v>9.4</v>
      </c>
      <c r="E9" s="31" t="s">
        <v>24</v>
      </c>
      <c r="F9" s="89">
        <v>190</v>
      </c>
    </row>
    <row r="10" spans="1:6" s="1" customFormat="1" ht="15.75">
      <c r="A10" s="90">
        <v>2</v>
      </c>
      <c r="B10" s="31" t="s">
        <v>36</v>
      </c>
      <c r="C10" s="32" t="s">
        <v>37</v>
      </c>
      <c r="D10" s="33">
        <v>37.9</v>
      </c>
      <c r="E10" s="31" t="s">
        <v>38</v>
      </c>
      <c r="F10" s="89">
        <v>190</v>
      </c>
    </row>
    <row r="11" spans="1:6" s="1" customFormat="1" ht="15.75">
      <c r="A11" s="90">
        <v>3</v>
      </c>
      <c r="B11" s="35" t="s">
        <v>46</v>
      </c>
      <c r="C11" s="32" t="s">
        <v>15</v>
      </c>
      <c r="D11" s="36">
        <v>208.195</v>
      </c>
      <c r="E11" s="31" t="s">
        <v>48</v>
      </c>
      <c r="F11" s="89">
        <v>240</v>
      </c>
    </row>
    <row r="12" spans="1:6" s="1" customFormat="1" ht="15.75">
      <c r="A12" s="90">
        <v>4</v>
      </c>
      <c r="B12" s="37" t="s">
        <v>150</v>
      </c>
      <c r="C12" s="38" t="s">
        <v>151</v>
      </c>
      <c r="D12" s="39">
        <v>6.9</v>
      </c>
      <c r="E12" s="37" t="s">
        <v>149</v>
      </c>
      <c r="F12" s="98">
        <v>380</v>
      </c>
    </row>
    <row r="13" spans="1:6" s="1" customFormat="1" ht="16.5" thickBot="1">
      <c r="A13" s="91"/>
      <c r="B13" s="99"/>
      <c r="C13" s="100"/>
      <c r="D13" s="101"/>
      <c r="E13" s="99" t="s">
        <v>461</v>
      </c>
      <c r="F13" s="102">
        <f>SUM(F9:F12)</f>
        <v>1000</v>
      </c>
    </row>
    <row r="14" spans="1:6" s="13" customFormat="1" ht="16.5" thickBot="1">
      <c r="A14" s="104"/>
      <c r="B14" s="104"/>
      <c r="C14" s="104" t="s">
        <v>472</v>
      </c>
      <c r="D14" s="105"/>
      <c r="E14" s="104"/>
      <c r="F14" s="143"/>
    </row>
    <row r="15" spans="1:6" s="1" customFormat="1" ht="15.75">
      <c r="A15" s="144">
        <v>5</v>
      </c>
      <c r="B15" s="145" t="s">
        <v>29</v>
      </c>
      <c r="C15" s="146" t="s">
        <v>15</v>
      </c>
      <c r="D15" s="147">
        <v>210.86</v>
      </c>
      <c r="E15" s="148" t="s">
        <v>48</v>
      </c>
      <c r="F15" s="149">
        <v>295</v>
      </c>
    </row>
    <row r="16" spans="1:6" s="1" customFormat="1" ht="15.75">
      <c r="A16" s="150">
        <v>6</v>
      </c>
      <c r="B16" s="151" t="s">
        <v>39</v>
      </c>
      <c r="C16" s="152" t="s">
        <v>40</v>
      </c>
      <c r="D16" s="153">
        <v>0.51</v>
      </c>
      <c r="E16" s="151" t="s">
        <v>41</v>
      </c>
      <c r="F16" s="154">
        <v>295</v>
      </c>
    </row>
    <row r="17" spans="1:6" s="1" customFormat="1" ht="15.75">
      <c r="A17" s="150">
        <v>7</v>
      </c>
      <c r="B17" s="151" t="s">
        <v>122</v>
      </c>
      <c r="C17" s="152" t="s">
        <v>32</v>
      </c>
      <c r="D17" s="153">
        <v>10.8</v>
      </c>
      <c r="E17" s="151" t="s">
        <v>33</v>
      </c>
      <c r="F17" s="154">
        <v>135</v>
      </c>
    </row>
    <row r="18" spans="1:6" s="1" customFormat="1" ht="16.5" thickBot="1">
      <c r="A18" s="155">
        <v>8</v>
      </c>
      <c r="B18" s="156" t="s">
        <v>42</v>
      </c>
      <c r="C18" s="157" t="s">
        <v>43</v>
      </c>
      <c r="D18" s="158">
        <v>22.9</v>
      </c>
      <c r="E18" s="156" t="s">
        <v>44</v>
      </c>
      <c r="F18" s="159">
        <v>150</v>
      </c>
    </row>
    <row r="19" spans="1:10" s="1" customFormat="1" ht="15.75">
      <c r="A19" s="90">
        <v>9</v>
      </c>
      <c r="B19" s="31" t="s">
        <v>53</v>
      </c>
      <c r="C19" s="34" t="s">
        <v>54</v>
      </c>
      <c r="D19" s="36">
        <v>17.38</v>
      </c>
      <c r="E19" s="31" t="s">
        <v>469</v>
      </c>
      <c r="F19" s="89">
        <v>350</v>
      </c>
      <c r="H19" s="2"/>
      <c r="I19" s="2"/>
      <c r="J19" s="2"/>
    </row>
    <row r="20" spans="1:10" s="1" customFormat="1" ht="15.75">
      <c r="A20" s="90">
        <v>10</v>
      </c>
      <c r="B20" s="30" t="s">
        <v>7</v>
      </c>
      <c r="C20" s="38" t="s">
        <v>8</v>
      </c>
      <c r="D20" s="41">
        <v>82.1</v>
      </c>
      <c r="E20" s="42" t="s">
        <v>28</v>
      </c>
      <c r="F20" s="108">
        <v>200</v>
      </c>
      <c r="H20" s="2"/>
      <c r="I20" s="2"/>
      <c r="J20" s="2"/>
    </row>
    <row r="21" spans="1:10" s="1" customFormat="1" ht="15.75">
      <c r="A21" s="90">
        <v>11</v>
      </c>
      <c r="B21" s="30" t="s">
        <v>12</v>
      </c>
      <c r="C21" s="38" t="s">
        <v>15</v>
      </c>
      <c r="D21" s="41">
        <v>119.5</v>
      </c>
      <c r="E21" s="42" t="s">
        <v>16</v>
      </c>
      <c r="F21" s="108">
        <v>1016</v>
      </c>
      <c r="H21" s="2"/>
      <c r="I21" s="2"/>
      <c r="J21" s="2"/>
    </row>
    <row r="22" spans="1:10" s="1" customFormat="1" ht="15.75">
      <c r="A22" s="90">
        <v>12</v>
      </c>
      <c r="B22" s="30" t="s">
        <v>13</v>
      </c>
      <c r="C22" s="38" t="s">
        <v>14</v>
      </c>
      <c r="D22" s="41">
        <v>35.8</v>
      </c>
      <c r="E22" s="42" t="s">
        <v>17</v>
      </c>
      <c r="F22" s="108">
        <v>342</v>
      </c>
      <c r="H22" s="2"/>
      <c r="I22" s="2"/>
      <c r="J22" s="2"/>
    </row>
    <row r="23" spans="1:10" s="1" customFormat="1" ht="15.75">
      <c r="A23" s="90">
        <v>13</v>
      </c>
      <c r="B23" s="30" t="s">
        <v>22</v>
      </c>
      <c r="C23" s="43" t="s">
        <v>23</v>
      </c>
      <c r="D23" s="41">
        <v>10</v>
      </c>
      <c r="E23" s="42" t="s">
        <v>21</v>
      </c>
      <c r="F23" s="108">
        <v>200</v>
      </c>
      <c r="H23" s="2"/>
      <c r="I23" s="2"/>
      <c r="J23" s="2"/>
    </row>
    <row r="24" spans="1:10" s="1" customFormat="1" ht="15.75">
      <c r="A24" s="90">
        <v>14</v>
      </c>
      <c r="B24" s="30" t="s">
        <v>26</v>
      </c>
      <c r="C24" s="38" t="s">
        <v>27</v>
      </c>
      <c r="D24" s="41">
        <v>28.3</v>
      </c>
      <c r="E24" s="42" t="s">
        <v>25</v>
      </c>
      <c r="F24" s="108">
        <v>160</v>
      </c>
      <c r="H24" s="2"/>
      <c r="I24" s="2"/>
      <c r="J24" s="2"/>
    </row>
    <row r="25" spans="1:10" s="1" customFormat="1" ht="15.75">
      <c r="A25" s="90">
        <v>15</v>
      </c>
      <c r="B25" s="30" t="s">
        <v>81</v>
      </c>
      <c r="C25" s="44" t="s">
        <v>82</v>
      </c>
      <c r="D25" s="41">
        <v>4.2</v>
      </c>
      <c r="E25" s="42" t="s">
        <v>45</v>
      </c>
      <c r="F25" s="108">
        <v>600</v>
      </c>
      <c r="H25" s="2"/>
      <c r="I25" s="2"/>
      <c r="J25" s="2"/>
    </row>
    <row r="26" spans="1:10" s="1" customFormat="1" ht="15.75">
      <c r="A26" s="90">
        <v>16</v>
      </c>
      <c r="B26" s="30" t="s">
        <v>76</v>
      </c>
      <c r="C26" s="44" t="s">
        <v>77</v>
      </c>
      <c r="D26" s="41">
        <v>8.8</v>
      </c>
      <c r="E26" s="42" t="s">
        <v>78</v>
      </c>
      <c r="F26" s="108">
        <v>350</v>
      </c>
      <c r="H26" s="2"/>
      <c r="I26" s="2"/>
      <c r="J26" s="2"/>
    </row>
    <row r="27" spans="1:10" s="1" customFormat="1" ht="15.75">
      <c r="A27" s="90">
        <v>17</v>
      </c>
      <c r="B27" s="30" t="s">
        <v>79</v>
      </c>
      <c r="C27" s="44" t="s">
        <v>80</v>
      </c>
      <c r="D27" s="41">
        <v>4.47</v>
      </c>
      <c r="E27" s="42" t="s">
        <v>49</v>
      </c>
      <c r="F27" s="108">
        <v>300</v>
      </c>
      <c r="H27" s="2"/>
      <c r="I27" s="2"/>
      <c r="J27" s="2"/>
    </row>
    <row r="28" spans="1:10" s="1" customFormat="1" ht="15.75">
      <c r="A28" s="90">
        <v>18</v>
      </c>
      <c r="B28" s="40" t="s">
        <v>69</v>
      </c>
      <c r="C28" s="45" t="s">
        <v>68</v>
      </c>
      <c r="D28" s="41">
        <v>179.67</v>
      </c>
      <c r="E28" s="42" t="s">
        <v>67</v>
      </c>
      <c r="F28" s="108">
        <v>250</v>
      </c>
      <c r="H28" s="2"/>
      <c r="I28" s="2"/>
      <c r="J28" s="2"/>
    </row>
    <row r="29" spans="1:10" s="1" customFormat="1" ht="15.75">
      <c r="A29" s="90">
        <v>19</v>
      </c>
      <c r="B29" s="30" t="s">
        <v>71</v>
      </c>
      <c r="C29" s="44" t="s">
        <v>97</v>
      </c>
      <c r="D29" s="41">
        <v>20.7</v>
      </c>
      <c r="E29" s="42" t="s">
        <v>70</v>
      </c>
      <c r="F29" s="108">
        <v>270</v>
      </c>
      <c r="H29" s="2"/>
      <c r="I29" s="2"/>
      <c r="J29" s="2"/>
    </row>
    <row r="30" spans="1:10" s="1" customFormat="1" ht="15.75">
      <c r="A30" s="90">
        <v>20</v>
      </c>
      <c r="B30" s="30" t="s">
        <v>73</v>
      </c>
      <c r="C30" s="44" t="s">
        <v>98</v>
      </c>
      <c r="D30" s="41">
        <v>9.2</v>
      </c>
      <c r="E30" s="42" t="s">
        <v>72</v>
      </c>
      <c r="F30" s="108">
        <v>360</v>
      </c>
      <c r="H30" s="2"/>
      <c r="I30" s="2"/>
      <c r="J30" s="2"/>
    </row>
    <row r="31" spans="1:10" s="1" customFormat="1" ht="15.75">
      <c r="A31" s="90">
        <v>21</v>
      </c>
      <c r="B31" s="30" t="s">
        <v>99</v>
      </c>
      <c r="C31" s="44" t="s">
        <v>100</v>
      </c>
      <c r="D31" s="41">
        <v>6.5</v>
      </c>
      <c r="E31" s="42" t="s">
        <v>24</v>
      </c>
      <c r="F31" s="108">
        <v>852</v>
      </c>
      <c r="H31" s="2"/>
      <c r="I31" s="2"/>
      <c r="J31" s="2"/>
    </row>
    <row r="32" spans="1:10" s="1" customFormat="1" ht="15.75">
      <c r="A32" s="90">
        <v>22</v>
      </c>
      <c r="B32" s="30" t="s">
        <v>74</v>
      </c>
      <c r="C32" s="46" t="s">
        <v>75</v>
      </c>
      <c r="D32" s="41">
        <v>28.4</v>
      </c>
      <c r="E32" s="42" t="s">
        <v>45</v>
      </c>
      <c r="F32" s="108">
        <v>550</v>
      </c>
      <c r="H32" s="2"/>
      <c r="I32" s="2"/>
      <c r="J32" s="2"/>
    </row>
    <row r="33" spans="1:10" s="1" customFormat="1" ht="15.75">
      <c r="A33" s="90">
        <v>23</v>
      </c>
      <c r="B33" s="30" t="s">
        <v>5</v>
      </c>
      <c r="C33" s="44" t="s">
        <v>487</v>
      </c>
      <c r="D33" s="41">
        <v>88.363</v>
      </c>
      <c r="E33" s="42" t="s">
        <v>91</v>
      </c>
      <c r="F33" s="108">
        <v>500</v>
      </c>
      <c r="H33" s="2"/>
      <c r="I33" s="2"/>
      <c r="J33" s="2"/>
    </row>
    <row r="34" spans="1:10" s="1" customFormat="1" ht="16.5" thickBot="1">
      <c r="A34" s="109"/>
      <c r="B34" s="110"/>
      <c r="C34" s="111"/>
      <c r="D34" s="112"/>
      <c r="E34" s="110" t="s">
        <v>461</v>
      </c>
      <c r="F34" s="102">
        <f>SUM(F15:F33)</f>
        <v>7175</v>
      </c>
      <c r="H34" s="2"/>
      <c r="I34" s="2"/>
      <c r="J34" s="2"/>
    </row>
    <row r="35" spans="1:10" s="1" customFormat="1" ht="16.5" thickBot="1">
      <c r="A35" s="103"/>
      <c r="B35" s="104"/>
      <c r="C35" s="104" t="s">
        <v>473</v>
      </c>
      <c r="D35" s="105"/>
      <c r="E35" s="104"/>
      <c r="F35" s="106"/>
      <c r="H35" s="2"/>
      <c r="I35" s="2"/>
      <c r="J35" s="2"/>
    </row>
    <row r="36" spans="1:10" s="1" customFormat="1" ht="15.75">
      <c r="A36" s="107">
        <v>24</v>
      </c>
      <c r="B36" s="113" t="s">
        <v>29</v>
      </c>
      <c r="C36" s="114" t="s">
        <v>47</v>
      </c>
      <c r="D36" s="115">
        <v>208.205</v>
      </c>
      <c r="E36" s="93" t="s">
        <v>57</v>
      </c>
      <c r="F36" s="116">
        <v>380</v>
      </c>
      <c r="H36" s="2"/>
      <c r="I36" s="2"/>
      <c r="J36" s="2"/>
    </row>
    <row r="37" spans="1:10" s="1" customFormat="1" ht="15.75">
      <c r="A37" s="90">
        <v>25</v>
      </c>
      <c r="B37" s="37" t="s">
        <v>46</v>
      </c>
      <c r="C37" s="38" t="s">
        <v>47</v>
      </c>
      <c r="D37" s="39">
        <v>210.905</v>
      </c>
      <c r="E37" s="40" t="s">
        <v>57</v>
      </c>
      <c r="F37" s="117">
        <v>265</v>
      </c>
      <c r="H37" s="2"/>
      <c r="I37" s="2"/>
      <c r="J37" s="2"/>
    </row>
    <row r="38" spans="1:10" s="1" customFormat="1" ht="15.75">
      <c r="A38" s="90">
        <v>26</v>
      </c>
      <c r="B38" s="40" t="s">
        <v>55</v>
      </c>
      <c r="C38" s="38" t="s">
        <v>56</v>
      </c>
      <c r="D38" s="39">
        <v>51.8</v>
      </c>
      <c r="E38" s="40" t="s">
        <v>31</v>
      </c>
      <c r="F38" s="117">
        <v>355</v>
      </c>
      <c r="H38" s="2"/>
      <c r="I38" s="2"/>
      <c r="J38" s="2"/>
    </row>
    <row r="39" spans="1:10" s="1" customFormat="1" ht="15.75">
      <c r="A39" s="90">
        <v>27</v>
      </c>
      <c r="B39" s="40" t="s">
        <v>59</v>
      </c>
      <c r="C39" s="38" t="s">
        <v>60</v>
      </c>
      <c r="D39" s="47">
        <v>9.09</v>
      </c>
      <c r="E39" s="40" t="s">
        <v>61</v>
      </c>
      <c r="F39" s="117">
        <v>135</v>
      </c>
      <c r="H39" s="2"/>
      <c r="I39" s="2"/>
      <c r="J39" s="2"/>
    </row>
    <row r="40" spans="1:10" s="1" customFormat="1" ht="15.75">
      <c r="A40" s="90">
        <v>28</v>
      </c>
      <c r="B40" s="40" t="s">
        <v>7</v>
      </c>
      <c r="C40" s="46" t="s">
        <v>115</v>
      </c>
      <c r="D40" s="47">
        <v>177.9</v>
      </c>
      <c r="E40" s="40" t="s">
        <v>62</v>
      </c>
      <c r="F40" s="117">
        <v>275</v>
      </c>
      <c r="H40" s="2"/>
      <c r="I40" s="2"/>
      <c r="J40" s="2"/>
    </row>
    <row r="41" spans="1:10" s="1" customFormat="1" ht="15.75">
      <c r="A41" s="90">
        <v>29</v>
      </c>
      <c r="B41" s="40" t="s">
        <v>63</v>
      </c>
      <c r="C41" s="38" t="s">
        <v>64</v>
      </c>
      <c r="D41" s="47">
        <v>7.9</v>
      </c>
      <c r="E41" s="40" t="s">
        <v>65</v>
      </c>
      <c r="F41" s="117">
        <v>75</v>
      </c>
      <c r="H41" s="2"/>
      <c r="I41" s="2"/>
      <c r="J41" s="2"/>
    </row>
    <row r="42" spans="1:10" s="1" customFormat="1" ht="15.75">
      <c r="A42" s="90">
        <v>30</v>
      </c>
      <c r="B42" s="40" t="s">
        <v>7</v>
      </c>
      <c r="C42" s="46" t="s">
        <v>115</v>
      </c>
      <c r="D42" s="48">
        <v>66.99</v>
      </c>
      <c r="E42" s="40" t="s">
        <v>116</v>
      </c>
      <c r="F42" s="118">
        <v>200</v>
      </c>
      <c r="H42" s="2"/>
      <c r="I42" s="2"/>
      <c r="J42" s="2"/>
    </row>
    <row r="43" spans="1:10" s="1" customFormat="1" ht="15.75">
      <c r="A43" s="90">
        <v>31</v>
      </c>
      <c r="B43" s="40" t="s">
        <v>124</v>
      </c>
      <c r="C43" s="46" t="s">
        <v>111</v>
      </c>
      <c r="D43" s="48">
        <v>44.8</v>
      </c>
      <c r="E43" s="40" t="s">
        <v>112</v>
      </c>
      <c r="F43" s="118">
        <v>300</v>
      </c>
      <c r="H43" s="2"/>
      <c r="I43" s="2"/>
      <c r="J43" s="2"/>
    </row>
    <row r="44" spans="1:10" s="1" customFormat="1" ht="15.75">
      <c r="A44" s="90">
        <v>32</v>
      </c>
      <c r="B44" s="40" t="s">
        <v>117</v>
      </c>
      <c r="C44" s="46" t="s">
        <v>118</v>
      </c>
      <c r="D44" s="48">
        <v>42.2</v>
      </c>
      <c r="E44" s="40" t="s">
        <v>16</v>
      </c>
      <c r="F44" s="118">
        <v>400</v>
      </c>
      <c r="H44" s="2"/>
      <c r="I44" s="2"/>
      <c r="J44" s="2"/>
    </row>
    <row r="45" spans="1:10" s="1" customFormat="1" ht="15.75">
      <c r="A45" s="90">
        <v>33</v>
      </c>
      <c r="B45" s="37" t="s">
        <v>108</v>
      </c>
      <c r="C45" s="38" t="s">
        <v>263</v>
      </c>
      <c r="D45" s="47">
        <v>5.7</v>
      </c>
      <c r="E45" s="37" t="s">
        <v>109</v>
      </c>
      <c r="F45" s="98">
        <v>152</v>
      </c>
      <c r="H45" s="2"/>
      <c r="I45" s="2"/>
      <c r="J45" s="2"/>
    </row>
    <row r="46" spans="1:10" s="1" customFormat="1" ht="15.75">
      <c r="A46" s="90">
        <v>34</v>
      </c>
      <c r="B46" s="37" t="s">
        <v>58</v>
      </c>
      <c r="C46" s="38" t="s">
        <v>264</v>
      </c>
      <c r="D46" s="47">
        <v>13.215</v>
      </c>
      <c r="E46" s="37" t="s">
        <v>110</v>
      </c>
      <c r="F46" s="108">
        <v>145</v>
      </c>
      <c r="H46" s="2"/>
      <c r="I46" s="2"/>
      <c r="J46" s="2"/>
    </row>
    <row r="47" spans="1:10" s="1" customFormat="1" ht="15.75">
      <c r="A47" s="90">
        <v>35</v>
      </c>
      <c r="B47" s="37" t="s">
        <v>58</v>
      </c>
      <c r="C47" s="38" t="s">
        <v>264</v>
      </c>
      <c r="D47" s="47">
        <v>14.592</v>
      </c>
      <c r="E47" s="37" t="s">
        <v>110</v>
      </c>
      <c r="F47" s="108">
        <v>215</v>
      </c>
      <c r="H47" s="2"/>
      <c r="I47" s="2"/>
      <c r="J47" s="2"/>
    </row>
    <row r="48" spans="1:10" s="1" customFormat="1" ht="15.75">
      <c r="A48" s="90">
        <v>36</v>
      </c>
      <c r="B48" s="40" t="s">
        <v>243</v>
      </c>
      <c r="C48" s="46" t="s">
        <v>244</v>
      </c>
      <c r="D48" s="48">
        <v>20.84</v>
      </c>
      <c r="E48" s="49" t="s">
        <v>246</v>
      </c>
      <c r="F48" s="118">
        <v>200</v>
      </c>
      <c r="H48" s="2"/>
      <c r="I48" s="2"/>
      <c r="J48" s="2"/>
    </row>
    <row r="49" spans="1:10" s="1" customFormat="1" ht="15.75">
      <c r="A49" s="90">
        <v>37</v>
      </c>
      <c r="B49" s="30" t="s">
        <v>83</v>
      </c>
      <c r="C49" s="44" t="s">
        <v>84</v>
      </c>
      <c r="D49" s="41">
        <v>3.3</v>
      </c>
      <c r="E49" s="42" t="s">
        <v>45</v>
      </c>
      <c r="F49" s="108">
        <v>400</v>
      </c>
      <c r="H49" s="2"/>
      <c r="I49" s="2"/>
      <c r="J49" s="2"/>
    </row>
    <row r="50" spans="1:10" s="1" customFormat="1" ht="15.75">
      <c r="A50" s="90">
        <v>38</v>
      </c>
      <c r="B50" s="30" t="s">
        <v>85</v>
      </c>
      <c r="C50" s="44" t="s">
        <v>86</v>
      </c>
      <c r="D50" s="41">
        <v>1</v>
      </c>
      <c r="E50" s="42" t="s">
        <v>87</v>
      </c>
      <c r="F50" s="108">
        <v>300</v>
      </c>
      <c r="H50" s="2"/>
      <c r="I50" s="2"/>
      <c r="J50" s="2"/>
    </row>
    <row r="51" spans="1:10" s="1" customFormat="1" ht="15.75">
      <c r="A51" s="90">
        <v>39</v>
      </c>
      <c r="B51" s="30" t="s">
        <v>88</v>
      </c>
      <c r="C51" s="44" t="s">
        <v>89</v>
      </c>
      <c r="D51" s="41">
        <v>0</v>
      </c>
      <c r="E51" s="42" t="s">
        <v>90</v>
      </c>
      <c r="F51" s="108">
        <v>320</v>
      </c>
      <c r="H51" s="2"/>
      <c r="I51" s="2"/>
      <c r="J51" s="2"/>
    </row>
    <row r="52" spans="1:10" s="1" customFormat="1" ht="15.75">
      <c r="A52" s="90">
        <v>40</v>
      </c>
      <c r="B52" s="30" t="s">
        <v>130</v>
      </c>
      <c r="C52" s="44" t="s">
        <v>265</v>
      </c>
      <c r="D52" s="41">
        <v>20.224</v>
      </c>
      <c r="E52" s="42" t="s">
        <v>92</v>
      </c>
      <c r="F52" s="108">
        <v>150</v>
      </c>
      <c r="H52" s="2"/>
      <c r="I52" s="2"/>
      <c r="J52" s="2"/>
    </row>
    <row r="53" spans="1:10" s="1" customFormat="1" ht="15.75">
      <c r="A53" s="90">
        <v>41</v>
      </c>
      <c r="B53" s="30" t="s">
        <v>128</v>
      </c>
      <c r="C53" s="44" t="s">
        <v>266</v>
      </c>
      <c r="D53" s="41">
        <v>31.9</v>
      </c>
      <c r="E53" s="42" t="s">
        <v>93</v>
      </c>
      <c r="F53" s="108">
        <v>300</v>
      </c>
      <c r="H53" s="2"/>
      <c r="I53" s="2"/>
      <c r="J53" s="2"/>
    </row>
    <row r="54" spans="1:10" s="1" customFormat="1" ht="15.75">
      <c r="A54" s="90">
        <v>42</v>
      </c>
      <c r="B54" s="30" t="s">
        <v>129</v>
      </c>
      <c r="C54" s="44" t="s">
        <v>267</v>
      </c>
      <c r="D54" s="41">
        <v>25.288</v>
      </c>
      <c r="E54" s="42" t="s">
        <v>94</v>
      </c>
      <c r="F54" s="108">
        <v>200</v>
      </c>
      <c r="H54" s="2"/>
      <c r="I54" s="2"/>
      <c r="J54" s="2"/>
    </row>
    <row r="55" spans="1:10" s="1" customFormat="1" ht="15.75">
      <c r="A55" s="90">
        <v>43</v>
      </c>
      <c r="B55" s="30" t="s">
        <v>95</v>
      </c>
      <c r="C55" s="44" t="s">
        <v>268</v>
      </c>
      <c r="D55" s="41">
        <v>1.7</v>
      </c>
      <c r="E55" s="42" t="s">
        <v>96</v>
      </c>
      <c r="F55" s="108">
        <v>390</v>
      </c>
      <c r="H55" s="2"/>
      <c r="I55" s="2"/>
      <c r="J55" s="2"/>
    </row>
    <row r="56" spans="1:10" s="1" customFormat="1" ht="15.75">
      <c r="A56" s="90">
        <v>44</v>
      </c>
      <c r="B56" s="30" t="s">
        <v>50</v>
      </c>
      <c r="C56" s="44" t="s">
        <v>269</v>
      </c>
      <c r="D56" s="41">
        <v>29.3</v>
      </c>
      <c r="E56" s="42" t="s">
        <v>101</v>
      </c>
      <c r="F56" s="108">
        <v>205</v>
      </c>
      <c r="H56" s="2"/>
      <c r="I56" s="2"/>
      <c r="J56" s="2"/>
    </row>
    <row r="57" spans="1:10" s="1" customFormat="1" ht="15.75">
      <c r="A57" s="90">
        <v>45</v>
      </c>
      <c r="B57" s="30" t="s">
        <v>102</v>
      </c>
      <c r="C57" s="44" t="s">
        <v>270</v>
      </c>
      <c r="D57" s="41">
        <v>3.2</v>
      </c>
      <c r="E57" s="42" t="s">
        <v>103</v>
      </c>
      <c r="F57" s="108">
        <v>455</v>
      </c>
      <c r="H57" s="2"/>
      <c r="I57" s="2"/>
      <c r="J57" s="2"/>
    </row>
    <row r="58" spans="1:10" s="1" customFormat="1" ht="15.75">
      <c r="A58" s="90">
        <v>46</v>
      </c>
      <c r="B58" s="30" t="s">
        <v>131</v>
      </c>
      <c r="C58" s="44" t="s">
        <v>271</v>
      </c>
      <c r="D58" s="41">
        <v>9.2</v>
      </c>
      <c r="E58" s="42" t="s">
        <v>104</v>
      </c>
      <c r="F58" s="108">
        <v>435</v>
      </c>
      <c r="H58" s="2"/>
      <c r="I58" s="2"/>
      <c r="J58" s="2"/>
    </row>
    <row r="59" spans="1:10" s="1" customFormat="1" ht="15.75">
      <c r="A59" s="90">
        <v>47</v>
      </c>
      <c r="B59" s="30" t="s">
        <v>105</v>
      </c>
      <c r="C59" s="44" t="s">
        <v>272</v>
      </c>
      <c r="D59" s="41">
        <v>2.98</v>
      </c>
      <c r="E59" s="42" t="s">
        <v>132</v>
      </c>
      <c r="F59" s="108">
        <v>130</v>
      </c>
      <c r="H59" s="2"/>
      <c r="I59" s="2"/>
      <c r="J59" s="2"/>
    </row>
    <row r="60" spans="1:10" s="1" customFormat="1" ht="15.75">
      <c r="A60" s="90">
        <v>48</v>
      </c>
      <c r="B60" s="30" t="s">
        <v>105</v>
      </c>
      <c r="C60" s="44" t="s">
        <v>272</v>
      </c>
      <c r="D60" s="41">
        <v>4.41</v>
      </c>
      <c r="E60" s="42" t="s">
        <v>106</v>
      </c>
      <c r="F60" s="108">
        <v>235</v>
      </c>
      <c r="H60" s="2"/>
      <c r="I60" s="2"/>
      <c r="J60" s="2"/>
    </row>
    <row r="61" spans="1:10" s="1" customFormat="1" ht="15.75">
      <c r="A61" s="90">
        <v>49</v>
      </c>
      <c r="B61" s="30" t="s">
        <v>22</v>
      </c>
      <c r="C61" s="44" t="s">
        <v>23</v>
      </c>
      <c r="D61" s="41">
        <v>35.8</v>
      </c>
      <c r="E61" s="42" t="s">
        <v>107</v>
      </c>
      <c r="F61" s="108">
        <v>230</v>
      </c>
      <c r="H61" s="2"/>
      <c r="I61" s="2"/>
      <c r="J61" s="2"/>
    </row>
    <row r="62" spans="1:10" s="1" customFormat="1" ht="15.75">
      <c r="A62" s="90">
        <v>50</v>
      </c>
      <c r="B62" s="37" t="s">
        <v>161</v>
      </c>
      <c r="C62" s="50" t="s">
        <v>273</v>
      </c>
      <c r="D62" s="39">
        <v>34.8</v>
      </c>
      <c r="E62" s="37" t="s">
        <v>4</v>
      </c>
      <c r="F62" s="98">
        <v>180</v>
      </c>
      <c r="H62" s="2"/>
      <c r="I62" s="2"/>
      <c r="J62" s="2"/>
    </row>
    <row r="63" spans="1:10" s="1" customFormat="1" ht="15.75">
      <c r="A63" s="90">
        <v>51</v>
      </c>
      <c r="B63" s="40" t="s">
        <v>7</v>
      </c>
      <c r="C63" s="46" t="s">
        <v>115</v>
      </c>
      <c r="D63" s="48">
        <v>168</v>
      </c>
      <c r="E63" s="40" t="s">
        <v>125</v>
      </c>
      <c r="F63" s="118">
        <v>300</v>
      </c>
      <c r="H63" s="2"/>
      <c r="I63" s="2"/>
      <c r="J63" s="2"/>
    </row>
    <row r="64" spans="1:10" s="1" customFormat="1" ht="15.75">
      <c r="A64" s="90">
        <v>52</v>
      </c>
      <c r="B64" s="51" t="s">
        <v>154</v>
      </c>
      <c r="C64" s="52" t="s">
        <v>274</v>
      </c>
      <c r="D64" s="48">
        <v>58.3</v>
      </c>
      <c r="E64" s="40" t="s">
        <v>152</v>
      </c>
      <c r="F64" s="118">
        <v>173</v>
      </c>
      <c r="H64" s="2"/>
      <c r="I64" s="2"/>
      <c r="J64" s="2"/>
    </row>
    <row r="65" spans="1:10" s="1" customFormat="1" ht="16.5" thickBot="1">
      <c r="A65" s="109"/>
      <c r="B65" s="110"/>
      <c r="C65" s="111"/>
      <c r="D65" s="112"/>
      <c r="E65" s="110" t="s">
        <v>461</v>
      </c>
      <c r="F65" s="102">
        <f>SUM(F36:F64)</f>
        <v>7500</v>
      </c>
      <c r="H65" s="2"/>
      <c r="I65" s="2"/>
      <c r="J65" s="2"/>
    </row>
    <row r="66" spans="1:10" s="1" customFormat="1" ht="16.5" thickBot="1">
      <c r="A66" s="103"/>
      <c r="B66" s="104"/>
      <c r="C66" s="104" t="s">
        <v>470</v>
      </c>
      <c r="D66" s="105"/>
      <c r="E66" s="104"/>
      <c r="F66" s="106"/>
      <c r="H66" s="2"/>
      <c r="I66" s="2"/>
      <c r="J66" s="2"/>
    </row>
    <row r="67" spans="1:10" s="1" customFormat="1" ht="15.75">
      <c r="A67" s="107">
        <v>53</v>
      </c>
      <c r="B67" s="113" t="s">
        <v>138</v>
      </c>
      <c r="C67" s="119" t="s">
        <v>139</v>
      </c>
      <c r="D67" s="115">
        <v>25.56</v>
      </c>
      <c r="E67" s="113" t="s">
        <v>140</v>
      </c>
      <c r="F67" s="120">
        <v>4075</v>
      </c>
      <c r="H67" s="2"/>
      <c r="I67" s="2"/>
      <c r="J67" s="2"/>
    </row>
    <row r="68" spans="1:10" s="1" customFormat="1" ht="15.75">
      <c r="A68" s="90">
        <v>54</v>
      </c>
      <c r="B68" s="51" t="s">
        <v>154</v>
      </c>
      <c r="C68" s="52" t="s">
        <v>274</v>
      </c>
      <c r="D68" s="48">
        <v>31.7</v>
      </c>
      <c r="E68" s="40" t="s">
        <v>153</v>
      </c>
      <c r="F68" s="118">
        <v>235</v>
      </c>
      <c r="H68" s="2"/>
      <c r="I68" s="2"/>
      <c r="J68" s="2"/>
    </row>
    <row r="69" spans="1:10" s="1" customFormat="1" ht="15.75">
      <c r="A69" s="90">
        <v>55</v>
      </c>
      <c r="B69" s="40" t="s">
        <v>113</v>
      </c>
      <c r="C69" s="46" t="s">
        <v>114</v>
      </c>
      <c r="D69" s="48">
        <v>13.3</v>
      </c>
      <c r="E69" s="40" t="s">
        <v>0</v>
      </c>
      <c r="F69" s="118">
        <v>335</v>
      </c>
      <c r="H69" s="2"/>
      <c r="I69" s="2"/>
      <c r="J69" s="2"/>
    </row>
    <row r="70" spans="1:10" s="1" customFormat="1" ht="15.75">
      <c r="A70" s="90">
        <v>56</v>
      </c>
      <c r="B70" s="40" t="s">
        <v>19</v>
      </c>
      <c r="C70" s="46" t="s">
        <v>123</v>
      </c>
      <c r="D70" s="48">
        <v>56.84</v>
      </c>
      <c r="E70" s="40" t="s">
        <v>126</v>
      </c>
      <c r="F70" s="118">
        <v>180</v>
      </c>
      <c r="H70" s="2"/>
      <c r="I70" s="2"/>
      <c r="J70" s="2"/>
    </row>
    <row r="71" spans="1:10" s="1" customFormat="1" ht="15.75">
      <c r="A71" s="90">
        <v>57</v>
      </c>
      <c r="B71" s="40" t="s">
        <v>19</v>
      </c>
      <c r="C71" s="46" t="s">
        <v>123</v>
      </c>
      <c r="D71" s="48">
        <v>59.69</v>
      </c>
      <c r="E71" s="40" t="s">
        <v>127</v>
      </c>
      <c r="F71" s="118">
        <v>230</v>
      </c>
      <c r="H71" s="2"/>
      <c r="I71" s="2"/>
      <c r="J71" s="2"/>
    </row>
    <row r="72" spans="1:10" s="1" customFormat="1" ht="15.75">
      <c r="A72" s="90">
        <v>58</v>
      </c>
      <c r="B72" s="40" t="s">
        <v>12</v>
      </c>
      <c r="C72" s="53" t="s">
        <v>15</v>
      </c>
      <c r="D72" s="47">
        <v>214.393</v>
      </c>
      <c r="E72" s="40" t="s">
        <v>136</v>
      </c>
      <c r="F72" s="108">
        <v>230</v>
      </c>
      <c r="H72" s="2"/>
      <c r="I72" s="2"/>
      <c r="J72" s="2"/>
    </row>
    <row r="73" spans="1:10" s="1" customFormat="1" ht="15.75">
      <c r="A73" s="90">
        <v>59</v>
      </c>
      <c r="B73" s="40" t="s">
        <v>12</v>
      </c>
      <c r="C73" s="53" t="s">
        <v>15</v>
      </c>
      <c r="D73" s="47">
        <v>214.393</v>
      </c>
      <c r="E73" s="40" t="s">
        <v>137</v>
      </c>
      <c r="F73" s="108">
        <v>230</v>
      </c>
      <c r="H73" s="2"/>
      <c r="I73" s="2"/>
      <c r="J73" s="2"/>
    </row>
    <row r="74" spans="1:10" s="1" customFormat="1" ht="15.75">
      <c r="A74" s="90">
        <v>60</v>
      </c>
      <c r="B74" s="37" t="s">
        <v>145</v>
      </c>
      <c r="C74" s="50" t="s">
        <v>146</v>
      </c>
      <c r="D74" s="39">
        <v>39</v>
      </c>
      <c r="E74" s="40" t="s">
        <v>57</v>
      </c>
      <c r="F74" s="98">
        <v>350</v>
      </c>
      <c r="H74" s="2"/>
      <c r="I74" s="2"/>
      <c r="J74" s="2"/>
    </row>
    <row r="75" spans="1:10" s="1" customFormat="1" ht="15.75">
      <c r="A75" s="90">
        <v>61</v>
      </c>
      <c r="B75" s="37" t="s">
        <v>145</v>
      </c>
      <c r="C75" s="50" t="s">
        <v>146</v>
      </c>
      <c r="D75" s="39">
        <v>39</v>
      </c>
      <c r="E75" s="40" t="s">
        <v>48</v>
      </c>
      <c r="F75" s="98">
        <v>350</v>
      </c>
      <c r="H75" s="2"/>
      <c r="I75" s="2"/>
      <c r="J75" s="2"/>
    </row>
    <row r="76" spans="1:10" s="1" customFormat="1" ht="15.75">
      <c r="A76" s="90">
        <v>62</v>
      </c>
      <c r="B76" s="23" t="s">
        <v>148</v>
      </c>
      <c r="C76" s="54" t="s">
        <v>275</v>
      </c>
      <c r="D76" s="55">
        <v>9.5</v>
      </c>
      <c r="E76" s="23" t="s">
        <v>147</v>
      </c>
      <c r="F76" s="117">
        <v>275</v>
      </c>
      <c r="H76" s="2"/>
      <c r="I76" s="2"/>
      <c r="J76" s="2"/>
    </row>
    <row r="77" spans="1:10" s="1" customFormat="1" ht="15.75">
      <c r="A77" s="90">
        <v>63</v>
      </c>
      <c r="B77" s="40" t="s">
        <v>155</v>
      </c>
      <c r="C77" s="38" t="s">
        <v>276</v>
      </c>
      <c r="D77" s="47">
        <v>19.7</v>
      </c>
      <c r="E77" s="40" t="s">
        <v>156</v>
      </c>
      <c r="F77" s="117">
        <v>325</v>
      </c>
      <c r="H77" s="2"/>
      <c r="I77" s="2"/>
      <c r="J77" s="2"/>
    </row>
    <row r="78" spans="1:10" s="1" customFormat="1" ht="15.75">
      <c r="A78" s="90">
        <v>64</v>
      </c>
      <c r="B78" s="37" t="s">
        <v>12</v>
      </c>
      <c r="C78" s="53" t="s">
        <v>15</v>
      </c>
      <c r="D78" s="39">
        <v>132.3</v>
      </c>
      <c r="E78" s="37" t="s">
        <v>158</v>
      </c>
      <c r="F78" s="98">
        <v>430</v>
      </c>
      <c r="H78" s="2"/>
      <c r="I78" s="2"/>
      <c r="J78" s="2"/>
    </row>
    <row r="79" spans="1:10" s="1" customFormat="1" ht="15.75">
      <c r="A79" s="90">
        <v>65</v>
      </c>
      <c r="B79" s="40" t="s">
        <v>12</v>
      </c>
      <c r="C79" s="53" t="s">
        <v>15</v>
      </c>
      <c r="D79" s="47">
        <v>221.78</v>
      </c>
      <c r="E79" s="40" t="s">
        <v>159</v>
      </c>
      <c r="F79" s="117">
        <v>330</v>
      </c>
      <c r="H79" s="2"/>
      <c r="I79" s="2"/>
      <c r="J79" s="2"/>
    </row>
    <row r="80" spans="1:10" s="1" customFormat="1" ht="15.75">
      <c r="A80" s="90">
        <v>66</v>
      </c>
      <c r="B80" s="40" t="s">
        <v>12</v>
      </c>
      <c r="C80" s="53" t="s">
        <v>15</v>
      </c>
      <c r="D80" s="47">
        <v>221.78</v>
      </c>
      <c r="E80" s="40" t="s">
        <v>160</v>
      </c>
      <c r="F80" s="117">
        <v>330</v>
      </c>
      <c r="H80" s="2"/>
      <c r="I80" s="2"/>
      <c r="J80" s="2"/>
    </row>
    <row r="81" spans="1:10" s="1" customFormat="1" ht="15.75">
      <c r="A81" s="90">
        <v>67</v>
      </c>
      <c r="B81" s="37" t="s">
        <v>13</v>
      </c>
      <c r="C81" s="50" t="s">
        <v>14</v>
      </c>
      <c r="D81" s="39">
        <v>38.09</v>
      </c>
      <c r="E81" s="37" t="s">
        <v>157</v>
      </c>
      <c r="F81" s="98">
        <v>195</v>
      </c>
      <c r="H81" s="2"/>
      <c r="I81" s="2"/>
      <c r="J81" s="2"/>
    </row>
    <row r="82" spans="1:10" s="1" customFormat="1" ht="15.75">
      <c r="A82" s="90">
        <v>68</v>
      </c>
      <c r="B82" s="37" t="s">
        <v>69</v>
      </c>
      <c r="C82" s="56" t="s">
        <v>68</v>
      </c>
      <c r="D82" s="55">
        <v>159.53</v>
      </c>
      <c r="E82" s="23" t="s">
        <v>292</v>
      </c>
      <c r="F82" s="117">
        <v>465</v>
      </c>
      <c r="H82" s="2"/>
      <c r="I82" s="2"/>
      <c r="J82" s="2"/>
    </row>
    <row r="83" spans="1:10" s="1" customFormat="1" ht="15.75">
      <c r="A83" s="90">
        <v>69</v>
      </c>
      <c r="B83" s="37" t="s">
        <v>69</v>
      </c>
      <c r="C83" s="56" t="s">
        <v>68</v>
      </c>
      <c r="D83" s="55">
        <v>86.8</v>
      </c>
      <c r="E83" s="23" t="s">
        <v>369</v>
      </c>
      <c r="F83" s="117">
        <v>255</v>
      </c>
      <c r="H83" s="2"/>
      <c r="I83" s="2"/>
      <c r="J83" s="2"/>
    </row>
    <row r="84" spans="1:10" s="1" customFormat="1" ht="15.75">
      <c r="A84" s="90">
        <v>70</v>
      </c>
      <c r="B84" s="40" t="s">
        <v>434</v>
      </c>
      <c r="C84" s="57" t="s">
        <v>435</v>
      </c>
      <c r="D84" s="47">
        <v>156.8</v>
      </c>
      <c r="E84" s="40" t="s">
        <v>6</v>
      </c>
      <c r="F84" s="108">
        <v>185</v>
      </c>
      <c r="H84" s="2"/>
      <c r="I84" s="2"/>
      <c r="J84" s="2"/>
    </row>
    <row r="85" spans="1:10" s="1" customFormat="1" ht="15.75">
      <c r="A85" s="90">
        <v>71</v>
      </c>
      <c r="B85" s="37" t="s">
        <v>370</v>
      </c>
      <c r="C85" s="50" t="s">
        <v>371</v>
      </c>
      <c r="D85" s="39">
        <v>9.4</v>
      </c>
      <c r="E85" s="37" t="s">
        <v>232</v>
      </c>
      <c r="F85" s="98">
        <v>240</v>
      </c>
      <c r="H85" s="2"/>
      <c r="I85" s="2"/>
      <c r="J85" s="2"/>
    </row>
    <row r="86" spans="1:10" s="1" customFormat="1" ht="15.75">
      <c r="A86" s="90">
        <v>72</v>
      </c>
      <c r="B86" s="30" t="s">
        <v>293</v>
      </c>
      <c r="C86" s="58" t="s">
        <v>294</v>
      </c>
      <c r="D86" s="41">
        <v>8.4</v>
      </c>
      <c r="E86" s="30" t="s">
        <v>295</v>
      </c>
      <c r="F86" s="117">
        <v>305</v>
      </c>
      <c r="H86" s="2"/>
      <c r="I86" s="2"/>
      <c r="J86" s="2"/>
    </row>
    <row r="87" spans="1:10" s="1" customFormat="1" ht="15.75">
      <c r="A87" s="90">
        <v>73</v>
      </c>
      <c r="B87" s="23" t="s">
        <v>296</v>
      </c>
      <c r="C87" s="59" t="s">
        <v>297</v>
      </c>
      <c r="D87" s="55">
        <v>6.56</v>
      </c>
      <c r="E87" s="23" t="s">
        <v>298</v>
      </c>
      <c r="F87" s="117">
        <v>275</v>
      </c>
      <c r="H87" s="2"/>
      <c r="I87" s="2"/>
      <c r="J87" s="2"/>
    </row>
    <row r="88" spans="1:10" s="1" customFormat="1" ht="15.75">
      <c r="A88" s="90">
        <v>74</v>
      </c>
      <c r="B88" s="30" t="s">
        <v>299</v>
      </c>
      <c r="C88" s="58" t="s">
        <v>300</v>
      </c>
      <c r="D88" s="41">
        <v>8.5</v>
      </c>
      <c r="E88" s="30" t="s">
        <v>251</v>
      </c>
      <c r="F88" s="117">
        <v>245</v>
      </c>
      <c r="H88" s="2"/>
      <c r="I88" s="2"/>
      <c r="J88" s="2"/>
    </row>
    <row r="89" spans="1:10" s="1" customFormat="1" ht="15.75">
      <c r="A89" s="90">
        <v>75</v>
      </c>
      <c r="B89" s="60" t="s">
        <v>301</v>
      </c>
      <c r="C89" s="58" t="s">
        <v>302</v>
      </c>
      <c r="D89" s="61">
        <v>7.7</v>
      </c>
      <c r="E89" s="62" t="s">
        <v>16</v>
      </c>
      <c r="F89" s="117">
        <v>210</v>
      </c>
      <c r="H89" s="2"/>
      <c r="I89" s="2"/>
      <c r="J89" s="2"/>
    </row>
    <row r="90" spans="1:10" s="1" customFormat="1" ht="15.75">
      <c r="A90" s="90">
        <v>76</v>
      </c>
      <c r="B90" s="60" t="s">
        <v>303</v>
      </c>
      <c r="C90" s="58" t="s">
        <v>304</v>
      </c>
      <c r="D90" s="61">
        <v>5.5</v>
      </c>
      <c r="E90" s="62" t="s">
        <v>16</v>
      </c>
      <c r="F90" s="117">
        <v>210</v>
      </c>
      <c r="H90" s="2"/>
      <c r="I90" s="2"/>
      <c r="J90" s="2"/>
    </row>
    <row r="91" spans="1:10" s="1" customFormat="1" ht="15.75">
      <c r="A91" s="90">
        <v>77</v>
      </c>
      <c r="B91" s="37" t="s">
        <v>305</v>
      </c>
      <c r="C91" s="50" t="s">
        <v>306</v>
      </c>
      <c r="D91" s="39">
        <v>6.6</v>
      </c>
      <c r="E91" s="37" t="s">
        <v>307</v>
      </c>
      <c r="F91" s="117">
        <v>95</v>
      </c>
      <c r="H91" s="2"/>
      <c r="I91" s="2"/>
      <c r="J91" s="2"/>
    </row>
    <row r="92" spans="1:10" s="1" customFormat="1" ht="15.75">
      <c r="A92" s="90">
        <v>78</v>
      </c>
      <c r="B92" s="23" t="s">
        <v>308</v>
      </c>
      <c r="C92" s="59" t="s">
        <v>309</v>
      </c>
      <c r="D92" s="55">
        <v>0.61</v>
      </c>
      <c r="E92" s="23" t="s">
        <v>310</v>
      </c>
      <c r="F92" s="117">
        <v>205</v>
      </c>
      <c r="H92" s="2"/>
      <c r="I92" s="2"/>
      <c r="J92" s="2"/>
    </row>
    <row r="93" spans="1:10" s="1" customFormat="1" ht="15.75">
      <c r="A93" s="90">
        <v>79</v>
      </c>
      <c r="B93" s="30" t="s">
        <v>311</v>
      </c>
      <c r="C93" s="58" t="s">
        <v>312</v>
      </c>
      <c r="D93" s="41">
        <v>18.6</v>
      </c>
      <c r="E93" s="30" t="s">
        <v>313</v>
      </c>
      <c r="F93" s="117">
        <v>165</v>
      </c>
      <c r="H93" s="2"/>
      <c r="I93" s="2"/>
      <c r="J93" s="2"/>
    </row>
    <row r="94" spans="1:10" s="1" customFormat="1" ht="15.75">
      <c r="A94" s="90">
        <v>80</v>
      </c>
      <c r="B94" s="37" t="s">
        <v>314</v>
      </c>
      <c r="C94" s="50" t="s">
        <v>315</v>
      </c>
      <c r="D94" s="39">
        <v>1.7</v>
      </c>
      <c r="E94" s="37" t="s">
        <v>316</v>
      </c>
      <c r="F94" s="117">
        <v>115</v>
      </c>
      <c r="H94" s="2"/>
      <c r="I94" s="2"/>
      <c r="J94" s="2"/>
    </row>
    <row r="95" spans="1:10" s="1" customFormat="1" ht="15.75">
      <c r="A95" s="90">
        <v>81</v>
      </c>
      <c r="B95" s="37" t="s">
        <v>317</v>
      </c>
      <c r="C95" s="50" t="s">
        <v>318</v>
      </c>
      <c r="D95" s="39">
        <v>1</v>
      </c>
      <c r="E95" s="37" t="s">
        <v>196</v>
      </c>
      <c r="F95" s="117">
        <v>170</v>
      </c>
      <c r="H95" s="2"/>
      <c r="I95" s="2"/>
      <c r="J95" s="2"/>
    </row>
    <row r="96" spans="1:10" s="1" customFormat="1" ht="15.75">
      <c r="A96" s="90">
        <v>82</v>
      </c>
      <c r="B96" s="37" t="s">
        <v>319</v>
      </c>
      <c r="C96" s="50" t="s">
        <v>320</v>
      </c>
      <c r="D96" s="39">
        <v>14</v>
      </c>
      <c r="E96" s="37" t="s">
        <v>196</v>
      </c>
      <c r="F96" s="117">
        <v>190</v>
      </c>
      <c r="H96" s="2"/>
      <c r="I96" s="2"/>
      <c r="J96" s="2"/>
    </row>
    <row r="97" spans="1:10" s="1" customFormat="1" ht="15.75">
      <c r="A97" s="90">
        <v>83</v>
      </c>
      <c r="B97" s="37" t="s">
        <v>321</v>
      </c>
      <c r="C97" s="50" t="s">
        <v>322</v>
      </c>
      <c r="D97" s="39">
        <v>3.6</v>
      </c>
      <c r="E97" s="37" t="s">
        <v>196</v>
      </c>
      <c r="F97" s="117">
        <v>150</v>
      </c>
      <c r="H97" s="2"/>
      <c r="I97" s="2"/>
      <c r="J97" s="2"/>
    </row>
    <row r="98" spans="1:10" s="1" customFormat="1" ht="15.75">
      <c r="A98" s="90">
        <v>84</v>
      </c>
      <c r="B98" s="37" t="s">
        <v>323</v>
      </c>
      <c r="C98" s="50" t="s">
        <v>324</v>
      </c>
      <c r="D98" s="39">
        <v>4</v>
      </c>
      <c r="E98" s="37" t="s">
        <v>198</v>
      </c>
      <c r="F98" s="117">
        <v>165</v>
      </c>
      <c r="H98" s="2"/>
      <c r="I98" s="2"/>
      <c r="J98" s="2"/>
    </row>
    <row r="99" spans="1:10" s="1" customFormat="1" ht="15.75">
      <c r="A99" s="90">
        <v>85</v>
      </c>
      <c r="B99" s="23" t="s">
        <v>325</v>
      </c>
      <c r="C99" s="58" t="s">
        <v>326</v>
      </c>
      <c r="D99" s="55">
        <v>4.03</v>
      </c>
      <c r="E99" s="23" t="s">
        <v>327</v>
      </c>
      <c r="F99" s="117">
        <v>65</v>
      </c>
      <c r="H99" s="2"/>
      <c r="I99" s="2"/>
      <c r="J99" s="2"/>
    </row>
    <row r="100" spans="1:10" s="1" customFormat="1" ht="15.75">
      <c r="A100" s="90">
        <v>86</v>
      </c>
      <c r="B100" s="37" t="s">
        <v>69</v>
      </c>
      <c r="C100" s="56" t="s">
        <v>68</v>
      </c>
      <c r="D100" s="39">
        <v>36.6</v>
      </c>
      <c r="E100" s="37" t="s">
        <v>140</v>
      </c>
      <c r="F100" s="98">
        <v>3500</v>
      </c>
      <c r="H100" s="2"/>
      <c r="I100" s="2"/>
      <c r="J100" s="2"/>
    </row>
    <row r="101" spans="1:10" s="1" customFormat="1" ht="15.75">
      <c r="A101" s="90">
        <v>87</v>
      </c>
      <c r="B101" s="37" t="s">
        <v>69</v>
      </c>
      <c r="C101" s="56" t="s">
        <v>68</v>
      </c>
      <c r="D101" s="39">
        <v>22.5</v>
      </c>
      <c r="E101" s="37" t="s">
        <v>187</v>
      </c>
      <c r="F101" s="98">
        <v>490</v>
      </c>
      <c r="H101" s="2"/>
      <c r="I101" s="2"/>
      <c r="J101" s="2"/>
    </row>
    <row r="102" spans="1:10" s="1" customFormat="1" ht="15.75">
      <c r="A102" s="90">
        <v>88</v>
      </c>
      <c r="B102" s="37" t="s">
        <v>133</v>
      </c>
      <c r="C102" s="50" t="s">
        <v>134</v>
      </c>
      <c r="D102" s="39">
        <v>11.2</v>
      </c>
      <c r="E102" s="37" t="s">
        <v>135</v>
      </c>
      <c r="F102" s="98">
        <v>330</v>
      </c>
      <c r="H102" s="2"/>
      <c r="I102" s="2"/>
      <c r="J102" s="2"/>
    </row>
    <row r="103" spans="1:10" s="1" customFormat="1" ht="15.75">
      <c r="A103" s="90">
        <v>89</v>
      </c>
      <c r="B103" s="37" t="s">
        <v>133</v>
      </c>
      <c r="C103" s="50" t="s">
        <v>134</v>
      </c>
      <c r="D103" s="39">
        <v>11.8</v>
      </c>
      <c r="E103" s="37" t="s">
        <v>135</v>
      </c>
      <c r="F103" s="98">
        <v>330</v>
      </c>
      <c r="H103" s="2"/>
      <c r="I103" s="2"/>
      <c r="J103" s="2"/>
    </row>
    <row r="104" spans="1:10" s="1" customFormat="1" ht="15.75">
      <c r="A104" s="90">
        <v>90</v>
      </c>
      <c r="B104" s="63" t="s">
        <v>143</v>
      </c>
      <c r="C104" s="50" t="s">
        <v>144</v>
      </c>
      <c r="D104" s="39">
        <v>20.3</v>
      </c>
      <c r="E104" s="40" t="s">
        <v>16</v>
      </c>
      <c r="F104" s="98">
        <v>345</v>
      </c>
      <c r="H104" s="2"/>
      <c r="I104" s="2"/>
      <c r="J104" s="2"/>
    </row>
    <row r="105" spans="1:10" s="1" customFormat="1" ht="15.75">
      <c r="A105" s="90">
        <v>91</v>
      </c>
      <c r="B105" s="40" t="s">
        <v>12</v>
      </c>
      <c r="C105" s="53" t="s">
        <v>15</v>
      </c>
      <c r="D105" s="47">
        <v>227.055</v>
      </c>
      <c r="E105" s="40" t="s">
        <v>167</v>
      </c>
      <c r="F105" s="108">
        <v>370</v>
      </c>
      <c r="H105" s="2"/>
      <c r="I105" s="2"/>
      <c r="J105" s="2"/>
    </row>
    <row r="106" spans="1:10" s="1" customFormat="1" ht="15.75">
      <c r="A106" s="90">
        <v>92</v>
      </c>
      <c r="B106" s="40" t="s">
        <v>12</v>
      </c>
      <c r="C106" s="53" t="s">
        <v>15</v>
      </c>
      <c r="D106" s="47">
        <v>232.176</v>
      </c>
      <c r="E106" s="40" t="s">
        <v>16</v>
      </c>
      <c r="F106" s="108">
        <v>525</v>
      </c>
      <c r="H106" s="2"/>
      <c r="I106" s="2"/>
      <c r="J106" s="2"/>
    </row>
    <row r="107" spans="1:10" s="1" customFormat="1" ht="15.75">
      <c r="A107" s="90">
        <v>93</v>
      </c>
      <c r="B107" s="30" t="s">
        <v>19</v>
      </c>
      <c r="C107" s="38" t="s">
        <v>20</v>
      </c>
      <c r="D107" s="41">
        <v>26.7</v>
      </c>
      <c r="E107" s="42" t="s">
        <v>18</v>
      </c>
      <c r="F107" s="108">
        <v>355</v>
      </c>
      <c r="H107" s="2"/>
      <c r="I107" s="2"/>
      <c r="J107" s="2"/>
    </row>
    <row r="108" spans="1:10" s="1" customFormat="1" ht="15.75">
      <c r="A108" s="90">
        <v>94</v>
      </c>
      <c r="B108" s="63" t="s">
        <v>168</v>
      </c>
      <c r="C108" s="50" t="s">
        <v>170</v>
      </c>
      <c r="D108" s="39">
        <v>9.517</v>
      </c>
      <c r="E108" s="40" t="s">
        <v>169</v>
      </c>
      <c r="F108" s="98">
        <v>450</v>
      </c>
      <c r="H108" s="2"/>
      <c r="I108" s="2"/>
      <c r="J108" s="2"/>
    </row>
    <row r="109" spans="1:10" s="1" customFormat="1" ht="15.75">
      <c r="A109" s="90">
        <v>95</v>
      </c>
      <c r="B109" s="23" t="s">
        <v>171</v>
      </c>
      <c r="C109" s="54" t="s">
        <v>277</v>
      </c>
      <c r="D109" s="55">
        <v>16.3</v>
      </c>
      <c r="E109" s="23" t="s">
        <v>172</v>
      </c>
      <c r="F109" s="117">
        <v>95</v>
      </c>
      <c r="H109" s="2"/>
      <c r="I109" s="2"/>
      <c r="J109" s="2"/>
    </row>
    <row r="110" spans="1:10" s="1" customFormat="1" ht="15.75">
      <c r="A110" s="90">
        <v>96</v>
      </c>
      <c r="B110" s="37" t="s">
        <v>30</v>
      </c>
      <c r="C110" s="50" t="s">
        <v>278</v>
      </c>
      <c r="D110" s="39">
        <v>5.02</v>
      </c>
      <c r="E110" s="37" t="s">
        <v>173</v>
      </c>
      <c r="F110" s="98">
        <v>470</v>
      </c>
      <c r="H110" s="2"/>
      <c r="I110" s="2"/>
      <c r="J110" s="2"/>
    </row>
    <row r="111" spans="1:10" s="1" customFormat="1" ht="15.75">
      <c r="A111" s="90">
        <v>97</v>
      </c>
      <c r="B111" s="37" t="s">
        <v>143</v>
      </c>
      <c r="C111" s="50" t="s">
        <v>144</v>
      </c>
      <c r="D111" s="39">
        <v>14.1</v>
      </c>
      <c r="E111" s="37" t="s">
        <v>4</v>
      </c>
      <c r="F111" s="98">
        <v>1330</v>
      </c>
      <c r="H111" s="2"/>
      <c r="I111" s="2"/>
      <c r="J111" s="2"/>
    </row>
    <row r="112" spans="1:10" s="1" customFormat="1" ht="16.5" thickBot="1">
      <c r="A112" s="109"/>
      <c r="B112" s="110"/>
      <c r="C112" s="111"/>
      <c r="D112" s="112"/>
      <c r="E112" s="110" t="s">
        <v>461</v>
      </c>
      <c r="F112" s="102">
        <f>SUM(F67:F111)</f>
        <v>20400</v>
      </c>
      <c r="H112" s="2"/>
      <c r="I112" s="2"/>
      <c r="J112" s="2"/>
    </row>
    <row r="113" spans="1:10" s="1" customFormat="1" ht="16.5" thickBot="1">
      <c r="A113" s="103"/>
      <c r="B113" s="104"/>
      <c r="C113" s="104" t="s">
        <v>474</v>
      </c>
      <c r="D113" s="105"/>
      <c r="E113" s="104"/>
      <c r="F113" s="106"/>
      <c r="H113" s="2"/>
      <c r="I113" s="2"/>
      <c r="J113" s="2"/>
    </row>
    <row r="114" spans="1:10" s="1" customFormat="1" ht="15.75">
      <c r="A114" s="107">
        <v>98</v>
      </c>
      <c r="B114" s="121" t="s">
        <v>174</v>
      </c>
      <c r="C114" s="119" t="s">
        <v>175</v>
      </c>
      <c r="D114" s="122">
        <v>12.5</v>
      </c>
      <c r="E114" s="123" t="s">
        <v>177</v>
      </c>
      <c r="F114" s="124">
        <v>220</v>
      </c>
      <c r="H114" s="2"/>
      <c r="I114" s="2"/>
      <c r="J114" s="2"/>
    </row>
    <row r="115" spans="1:10" s="1" customFormat="1" ht="15.75">
      <c r="A115" s="90">
        <v>99</v>
      </c>
      <c r="B115" s="63" t="s">
        <v>174</v>
      </c>
      <c r="C115" s="50" t="s">
        <v>175</v>
      </c>
      <c r="D115" s="61">
        <v>79.9</v>
      </c>
      <c r="E115" s="62" t="s">
        <v>41</v>
      </c>
      <c r="F115" s="125">
        <v>235</v>
      </c>
      <c r="H115" s="2"/>
      <c r="I115" s="2"/>
      <c r="J115" s="2"/>
    </row>
    <row r="116" spans="1:10" s="1" customFormat="1" ht="15.75">
      <c r="A116" s="90">
        <v>100</v>
      </c>
      <c r="B116" s="37" t="s">
        <v>12</v>
      </c>
      <c r="C116" s="53" t="s">
        <v>15</v>
      </c>
      <c r="D116" s="39">
        <v>54.9</v>
      </c>
      <c r="E116" s="37" t="s">
        <v>166</v>
      </c>
      <c r="F116" s="98">
        <v>290</v>
      </c>
      <c r="H116" s="2"/>
      <c r="I116" s="2"/>
      <c r="J116" s="2"/>
    </row>
    <row r="117" spans="1:10" s="1" customFormat="1" ht="15.75">
      <c r="A117" s="90">
        <v>101</v>
      </c>
      <c r="B117" s="63" t="s">
        <v>186</v>
      </c>
      <c r="C117" s="50" t="s">
        <v>279</v>
      </c>
      <c r="D117" s="61">
        <v>4.68</v>
      </c>
      <c r="E117" s="62" t="s">
        <v>10</v>
      </c>
      <c r="F117" s="125">
        <v>235</v>
      </c>
      <c r="H117" s="2"/>
      <c r="I117" s="2"/>
      <c r="J117" s="2"/>
    </row>
    <row r="118" spans="1:10" s="1" customFormat="1" ht="15.75">
      <c r="A118" s="90">
        <v>102</v>
      </c>
      <c r="B118" s="63" t="s">
        <v>195</v>
      </c>
      <c r="C118" s="50" t="s">
        <v>280</v>
      </c>
      <c r="D118" s="61">
        <v>2.21</v>
      </c>
      <c r="E118" s="62" t="s">
        <v>196</v>
      </c>
      <c r="F118" s="125">
        <v>375</v>
      </c>
      <c r="H118" s="2"/>
      <c r="I118" s="2"/>
      <c r="J118" s="2"/>
    </row>
    <row r="119" spans="1:10" s="1" customFormat="1" ht="15.75">
      <c r="A119" s="90">
        <v>103</v>
      </c>
      <c r="B119" s="63" t="s">
        <v>197</v>
      </c>
      <c r="C119" s="50" t="s">
        <v>281</v>
      </c>
      <c r="D119" s="61">
        <v>0.8</v>
      </c>
      <c r="E119" s="62" t="s">
        <v>198</v>
      </c>
      <c r="F119" s="125">
        <v>345</v>
      </c>
      <c r="H119" s="2"/>
      <c r="I119" s="2"/>
      <c r="J119" s="2"/>
    </row>
    <row r="120" spans="1:10" s="1" customFormat="1" ht="15.75">
      <c r="A120" s="90">
        <v>104</v>
      </c>
      <c r="B120" s="63" t="s">
        <v>199</v>
      </c>
      <c r="C120" s="50" t="s">
        <v>200</v>
      </c>
      <c r="D120" s="61">
        <v>53.506</v>
      </c>
      <c r="E120" s="62" t="s">
        <v>201</v>
      </c>
      <c r="F120" s="125">
        <v>220</v>
      </c>
      <c r="H120" s="2"/>
      <c r="I120" s="2"/>
      <c r="J120" s="2"/>
    </row>
    <row r="121" spans="1:10" s="1" customFormat="1" ht="15.75">
      <c r="A121" s="90">
        <v>105</v>
      </c>
      <c r="B121" s="62" t="s">
        <v>202</v>
      </c>
      <c r="C121" s="50" t="s">
        <v>203</v>
      </c>
      <c r="D121" s="64">
        <v>20</v>
      </c>
      <c r="E121" s="65" t="s">
        <v>204</v>
      </c>
      <c r="F121" s="125">
        <v>805</v>
      </c>
      <c r="H121" s="2"/>
      <c r="I121" s="2"/>
      <c r="J121" s="2"/>
    </row>
    <row r="122" spans="1:10" s="1" customFormat="1" ht="15.75">
      <c r="A122" s="90">
        <v>106</v>
      </c>
      <c r="B122" s="37" t="s">
        <v>13</v>
      </c>
      <c r="C122" s="38" t="s">
        <v>14</v>
      </c>
      <c r="D122" s="39">
        <v>29.63</v>
      </c>
      <c r="E122" s="40" t="s">
        <v>104</v>
      </c>
      <c r="F122" s="98">
        <v>320</v>
      </c>
      <c r="H122" s="2"/>
      <c r="I122" s="2"/>
      <c r="J122" s="2"/>
    </row>
    <row r="123" spans="1:10" s="1" customFormat="1" ht="15.75">
      <c r="A123" s="90">
        <v>107</v>
      </c>
      <c r="B123" s="40" t="s">
        <v>162</v>
      </c>
      <c r="C123" s="50" t="s">
        <v>163</v>
      </c>
      <c r="D123" s="47">
        <v>47.16</v>
      </c>
      <c r="E123" s="40" t="s">
        <v>164</v>
      </c>
      <c r="F123" s="108">
        <v>260</v>
      </c>
      <c r="H123" s="2"/>
      <c r="I123" s="2"/>
      <c r="J123" s="2"/>
    </row>
    <row r="124" spans="1:10" s="1" customFormat="1" ht="15.75">
      <c r="A124" s="90">
        <v>108</v>
      </c>
      <c r="B124" s="37" t="s">
        <v>12</v>
      </c>
      <c r="C124" s="53" t="s">
        <v>15</v>
      </c>
      <c r="D124" s="39">
        <v>42.8</v>
      </c>
      <c r="E124" s="37" t="s">
        <v>165</v>
      </c>
      <c r="F124" s="98">
        <v>100</v>
      </c>
      <c r="H124" s="2"/>
      <c r="I124" s="2"/>
      <c r="J124" s="2"/>
    </row>
    <row r="125" spans="1:10" s="1" customFormat="1" ht="15.75">
      <c r="A125" s="90">
        <v>109</v>
      </c>
      <c r="B125" s="37" t="s">
        <v>12</v>
      </c>
      <c r="C125" s="53" t="s">
        <v>15</v>
      </c>
      <c r="D125" s="39">
        <v>131.2</v>
      </c>
      <c r="E125" s="37" t="s">
        <v>142</v>
      </c>
      <c r="F125" s="98">
        <v>125</v>
      </c>
      <c r="H125" s="2"/>
      <c r="I125" s="2"/>
      <c r="J125" s="2"/>
    </row>
    <row r="126" spans="1:10" s="1" customFormat="1" ht="15.75">
      <c r="A126" s="90">
        <v>110</v>
      </c>
      <c r="B126" s="63" t="s">
        <v>174</v>
      </c>
      <c r="C126" s="50" t="s">
        <v>175</v>
      </c>
      <c r="D126" s="61">
        <v>0.3</v>
      </c>
      <c r="E126" s="62" t="s">
        <v>176</v>
      </c>
      <c r="F126" s="125">
        <v>85</v>
      </c>
      <c r="H126" s="2"/>
      <c r="I126" s="2"/>
      <c r="J126" s="2"/>
    </row>
    <row r="127" spans="1:10" s="1" customFormat="1" ht="15.75">
      <c r="A127" s="90">
        <v>111</v>
      </c>
      <c r="B127" s="30" t="s">
        <v>179</v>
      </c>
      <c r="C127" s="43" t="s">
        <v>282</v>
      </c>
      <c r="D127" s="41">
        <v>1.4</v>
      </c>
      <c r="E127" s="30" t="s">
        <v>178</v>
      </c>
      <c r="F127" s="126">
        <v>235</v>
      </c>
      <c r="H127" s="2"/>
      <c r="I127" s="2"/>
      <c r="J127" s="2"/>
    </row>
    <row r="128" spans="1:10" s="1" customFormat="1" ht="15.75">
      <c r="A128" s="90">
        <v>112</v>
      </c>
      <c r="B128" s="30" t="s">
        <v>181</v>
      </c>
      <c r="C128" s="43" t="s">
        <v>283</v>
      </c>
      <c r="D128" s="41">
        <v>4.73</v>
      </c>
      <c r="E128" s="30" t="s">
        <v>180</v>
      </c>
      <c r="F128" s="126">
        <v>70</v>
      </c>
      <c r="H128" s="2"/>
      <c r="I128" s="2"/>
      <c r="J128" s="2"/>
    </row>
    <row r="129" spans="1:10" s="1" customFormat="1" ht="15.75">
      <c r="A129" s="90">
        <v>113</v>
      </c>
      <c r="B129" s="30" t="s">
        <v>183</v>
      </c>
      <c r="C129" s="43" t="s">
        <v>284</v>
      </c>
      <c r="D129" s="41">
        <v>22.9</v>
      </c>
      <c r="E129" s="30" t="s">
        <v>182</v>
      </c>
      <c r="F129" s="126">
        <v>100</v>
      </c>
      <c r="H129" s="2"/>
      <c r="I129" s="2"/>
      <c r="J129" s="2"/>
    </row>
    <row r="130" spans="1:10" s="1" customFormat="1" ht="15.75">
      <c r="A130" s="90">
        <v>114</v>
      </c>
      <c r="B130" s="30" t="s">
        <v>185</v>
      </c>
      <c r="C130" s="43" t="s">
        <v>285</v>
      </c>
      <c r="D130" s="41">
        <v>10.5</v>
      </c>
      <c r="E130" s="30" t="s">
        <v>184</v>
      </c>
      <c r="F130" s="126">
        <v>525</v>
      </c>
      <c r="H130" s="2"/>
      <c r="I130" s="2"/>
      <c r="J130" s="2"/>
    </row>
    <row r="131" spans="1:10" s="1" customFormat="1" ht="15.75">
      <c r="A131" s="90">
        <v>115</v>
      </c>
      <c r="B131" s="37" t="s">
        <v>69</v>
      </c>
      <c r="C131" s="56" t="s">
        <v>68</v>
      </c>
      <c r="D131" s="39">
        <v>37.2</v>
      </c>
      <c r="E131" s="37" t="s">
        <v>16</v>
      </c>
      <c r="F131" s="98">
        <v>575</v>
      </c>
      <c r="H131" s="2"/>
      <c r="I131" s="2"/>
      <c r="J131" s="2"/>
    </row>
    <row r="132" spans="1:10" s="1" customFormat="1" ht="15.75">
      <c r="A132" s="90">
        <v>116</v>
      </c>
      <c r="B132" s="30" t="s">
        <v>13</v>
      </c>
      <c r="C132" s="38" t="s">
        <v>14</v>
      </c>
      <c r="D132" s="41">
        <v>43.48</v>
      </c>
      <c r="E132" s="30" t="s">
        <v>188</v>
      </c>
      <c r="F132" s="126">
        <v>110</v>
      </c>
      <c r="H132" s="2"/>
      <c r="I132" s="2"/>
      <c r="J132" s="2"/>
    </row>
    <row r="133" spans="1:10" s="1" customFormat="1" ht="15.75">
      <c r="A133" s="90">
        <v>117</v>
      </c>
      <c r="B133" s="63" t="s">
        <v>189</v>
      </c>
      <c r="C133" s="53" t="s">
        <v>190</v>
      </c>
      <c r="D133" s="66">
        <v>1.3</v>
      </c>
      <c r="E133" s="63" t="s">
        <v>149</v>
      </c>
      <c r="F133" s="127">
        <v>895</v>
      </c>
      <c r="H133" s="2"/>
      <c r="I133" s="2"/>
      <c r="J133" s="2"/>
    </row>
    <row r="134" spans="1:10" s="1" customFormat="1" ht="15.75">
      <c r="A134" s="90">
        <v>118</v>
      </c>
      <c r="B134" s="40" t="s">
        <v>192</v>
      </c>
      <c r="C134" s="38" t="s">
        <v>193</v>
      </c>
      <c r="D134" s="47">
        <v>13</v>
      </c>
      <c r="E134" s="40" t="s">
        <v>45</v>
      </c>
      <c r="F134" s="126">
        <v>525</v>
      </c>
      <c r="H134" s="2"/>
      <c r="I134" s="2"/>
      <c r="J134" s="2"/>
    </row>
    <row r="135" spans="1:10" s="1" customFormat="1" ht="15.75">
      <c r="A135" s="90">
        <v>119</v>
      </c>
      <c r="B135" s="40" t="s">
        <v>192</v>
      </c>
      <c r="C135" s="38" t="s">
        <v>193</v>
      </c>
      <c r="D135" s="47">
        <v>13.6</v>
      </c>
      <c r="E135" s="40" t="s">
        <v>194</v>
      </c>
      <c r="F135" s="125">
        <v>525</v>
      </c>
      <c r="H135" s="2"/>
      <c r="I135" s="2"/>
      <c r="J135" s="2"/>
    </row>
    <row r="136" spans="1:10" s="1" customFormat="1" ht="15.75">
      <c r="A136" s="90">
        <v>120</v>
      </c>
      <c r="B136" s="30" t="s">
        <v>13</v>
      </c>
      <c r="C136" s="38" t="s">
        <v>14</v>
      </c>
      <c r="D136" s="61">
        <v>53.1</v>
      </c>
      <c r="E136" s="62" t="s">
        <v>191</v>
      </c>
      <c r="F136" s="125">
        <v>110</v>
      </c>
      <c r="H136" s="2"/>
      <c r="I136" s="2"/>
      <c r="J136" s="2"/>
    </row>
    <row r="137" spans="1:10" s="1" customFormat="1" ht="15.75">
      <c r="A137" s="90">
        <v>121</v>
      </c>
      <c r="B137" s="23" t="s">
        <v>325</v>
      </c>
      <c r="C137" s="58" t="s">
        <v>326</v>
      </c>
      <c r="D137" s="55">
        <v>3.32</v>
      </c>
      <c r="E137" s="23" t="s">
        <v>328</v>
      </c>
      <c r="F137" s="117">
        <v>45</v>
      </c>
      <c r="H137" s="2"/>
      <c r="I137" s="2"/>
      <c r="J137" s="2"/>
    </row>
    <row r="138" spans="1:10" s="1" customFormat="1" ht="15.75">
      <c r="A138" s="90">
        <v>122</v>
      </c>
      <c r="B138" s="37" t="s">
        <v>329</v>
      </c>
      <c r="C138" s="50" t="s">
        <v>330</v>
      </c>
      <c r="D138" s="39">
        <v>17.1</v>
      </c>
      <c r="E138" s="37" t="s">
        <v>331</v>
      </c>
      <c r="F138" s="117">
        <v>125</v>
      </c>
      <c r="H138" s="2"/>
      <c r="I138" s="2"/>
      <c r="J138" s="2"/>
    </row>
    <row r="139" spans="1:10" s="1" customFormat="1" ht="15.75">
      <c r="A139" s="90">
        <v>123</v>
      </c>
      <c r="B139" s="37" t="s">
        <v>332</v>
      </c>
      <c r="C139" s="50" t="s">
        <v>333</v>
      </c>
      <c r="D139" s="39">
        <v>2.2</v>
      </c>
      <c r="E139" s="37" t="s">
        <v>33</v>
      </c>
      <c r="F139" s="117">
        <v>220</v>
      </c>
      <c r="H139" s="2"/>
      <c r="I139" s="2"/>
      <c r="J139" s="2"/>
    </row>
    <row r="140" spans="1:10" s="1" customFormat="1" ht="15.75">
      <c r="A140" s="90">
        <v>124</v>
      </c>
      <c r="B140" s="23" t="s">
        <v>334</v>
      </c>
      <c r="C140" s="59" t="s">
        <v>335</v>
      </c>
      <c r="D140" s="55">
        <v>10.41</v>
      </c>
      <c r="E140" s="23" t="s">
        <v>180</v>
      </c>
      <c r="F140" s="117">
        <v>640</v>
      </c>
      <c r="H140" s="2"/>
      <c r="I140" s="2"/>
      <c r="J140" s="2"/>
    </row>
    <row r="141" spans="1:10" s="1" customFormat="1" ht="15.75">
      <c r="A141" s="90">
        <v>125</v>
      </c>
      <c r="B141" s="37" t="s">
        <v>336</v>
      </c>
      <c r="C141" s="50" t="s">
        <v>337</v>
      </c>
      <c r="D141" s="39">
        <v>6.8</v>
      </c>
      <c r="E141" s="37" t="s">
        <v>338</v>
      </c>
      <c r="F141" s="117">
        <v>135</v>
      </c>
      <c r="H141" s="2"/>
      <c r="I141" s="2"/>
      <c r="J141" s="2"/>
    </row>
    <row r="142" spans="1:10" s="1" customFormat="1" ht="15.75">
      <c r="A142" s="90">
        <v>126</v>
      </c>
      <c r="B142" s="67" t="s">
        <v>334</v>
      </c>
      <c r="C142" s="58" t="s">
        <v>339</v>
      </c>
      <c r="D142" s="68">
        <v>4.56</v>
      </c>
      <c r="E142" s="67" t="s">
        <v>340</v>
      </c>
      <c r="F142" s="117">
        <v>250</v>
      </c>
      <c r="H142" s="2"/>
      <c r="I142" s="2"/>
      <c r="J142" s="2"/>
    </row>
    <row r="143" spans="1:10" s="1" customFormat="1" ht="15.75">
      <c r="A143" s="90">
        <v>127</v>
      </c>
      <c r="B143" s="30" t="s">
        <v>463</v>
      </c>
      <c r="C143" s="58" t="s">
        <v>465</v>
      </c>
      <c r="D143" s="41">
        <v>13.3</v>
      </c>
      <c r="E143" s="30" t="s">
        <v>127</v>
      </c>
      <c r="F143" s="117">
        <v>340</v>
      </c>
      <c r="H143" s="2"/>
      <c r="I143" s="2"/>
      <c r="J143" s="2"/>
    </row>
    <row r="144" spans="1:10" s="1" customFormat="1" ht="15.75">
      <c r="A144" s="90">
        <v>128</v>
      </c>
      <c r="B144" s="30" t="s">
        <v>341</v>
      </c>
      <c r="C144" s="58" t="s">
        <v>342</v>
      </c>
      <c r="D144" s="41">
        <v>26.79</v>
      </c>
      <c r="E144" s="30" t="s">
        <v>343</v>
      </c>
      <c r="F144" s="117">
        <v>250</v>
      </c>
      <c r="H144" s="2"/>
      <c r="I144" s="2"/>
      <c r="J144" s="2"/>
    </row>
    <row r="145" spans="1:10" s="1" customFormat="1" ht="15.75">
      <c r="A145" s="90">
        <v>129</v>
      </c>
      <c r="B145" s="40" t="s">
        <v>344</v>
      </c>
      <c r="C145" s="59" t="s">
        <v>345</v>
      </c>
      <c r="D145" s="47">
        <v>1.9</v>
      </c>
      <c r="E145" s="40" t="s">
        <v>346</v>
      </c>
      <c r="F145" s="117">
        <v>95</v>
      </c>
      <c r="H145" s="2"/>
      <c r="I145" s="2"/>
      <c r="J145" s="2"/>
    </row>
    <row r="146" spans="1:10" s="1" customFormat="1" ht="15.75">
      <c r="A146" s="90">
        <v>130</v>
      </c>
      <c r="B146" s="23" t="s">
        <v>347</v>
      </c>
      <c r="C146" s="59" t="s">
        <v>348</v>
      </c>
      <c r="D146" s="55">
        <v>28.05</v>
      </c>
      <c r="E146" s="23" t="s">
        <v>349</v>
      </c>
      <c r="F146" s="117">
        <v>545</v>
      </c>
      <c r="H146" s="2"/>
      <c r="I146" s="2"/>
      <c r="J146" s="2"/>
    </row>
    <row r="147" spans="1:10" s="1" customFormat="1" ht="15.75">
      <c r="A147" s="90">
        <v>131</v>
      </c>
      <c r="B147" s="37" t="s">
        <v>329</v>
      </c>
      <c r="C147" s="50" t="s">
        <v>330</v>
      </c>
      <c r="D147" s="39">
        <v>12.4</v>
      </c>
      <c r="E147" s="37" t="s">
        <v>350</v>
      </c>
      <c r="F147" s="117">
        <v>130</v>
      </c>
      <c r="H147" s="2"/>
      <c r="I147" s="2"/>
      <c r="J147" s="2"/>
    </row>
    <row r="148" spans="1:10" s="1" customFormat="1" ht="15.75">
      <c r="A148" s="90">
        <v>132</v>
      </c>
      <c r="B148" s="60" t="s">
        <v>351</v>
      </c>
      <c r="C148" s="58" t="s">
        <v>352</v>
      </c>
      <c r="D148" s="61">
        <v>9.1</v>
      </c>
      <c r="E148" s="62" t="s">
        <v>350</v>
      </c>
      <c r="F148" s="117">
        <v>295</v>
      </c>
      <c r="H148" s="2"/>
      <c r="I148" s="2"/>
      <c r="J148" s="2"/>
    </row>
    <row r="149" spans="1:10" s="1" customFormat="1" ht="15.75">
      <c r="A149" s="90">
        <v>133</v>
      </c>
      <c r="B149" s="60" t="s">
        <v>353</v>
      </c>
      <c r="C149" s="58" t="s">
        <v>354</v>
      </c>
      <c r="D149" s="61">
        <v>4.8</v>
      </c>
      <c r="E149" s="62" t="s">
        <v>38</v>
      </c>
      <c r="F149" s="117">
        <v>185</v>
      </c>
      <c r="H149" s="2"/>
      <c r="I149" s="2"/>
      <c r="J149" s="2"/>
    </row>
    <row r="150" spans="1:10" s="1" customFormat="1" ht="15.75">
      <c r="A150" s="90">
        <v>134</v>
      </c>
      <c r="B150" s="37" t="s">
        <v>355</v>
      </c>
      <c r="C150" s="50" t="s">
        <v>356</v>
      </c>
      <c r="D150" s="39">
        <v>9.8</v>
      </c>
      <c r="E150" s="37" t="s">
        <v>232</v>
      </c>
      <c r="F150" s="117">
        <v>95</v>
      </c>
      <c r="H150" s="2"/>
      <c r="I150" s="2"/>
      <c r="J150" s="2"/>
    </row>
    <row r="151" spans="1:10" s="1" customFormat="1" ht="15.75">
      <c r="A151" s="90">
        <v>135</v>
      </c>
      <c r="B151" s="37" t="s">
        <v>329</v>
      </c>
      <c r="C151" s="50" t="s">
        <v>330</v>
      </c>
      <c r="D151" s="39">
        <v>20.2</v>
      </c>
      <c r="E151" s="37" t="s">
        <v>232</v>
      </c>
      <c r="F151" s="117">
        <v>335</v>
      </c>
      <c r="H151" s="2"/>
      <c r="I151" s="2"/>
      <c r="J151" s="2"/>
    </row>
    <row r="152" spans="1:10" s="1" customFormat="1" ht="15.75">
      <c r="A152" s="90">
        <v>136</v>
      </c>
      <c r="B152" s="60" t="s">
        <v>357</v>
      </c>
      <c r="C152" s="58" t="s">
        <v>358</v>
      </c>
      <c r="D152" s="61">
        <v>12.9</v>
      </c>
      <c r="E152" s="62" t="s">
        <v>359</v>
      </c>
      <c r="F152" s="117">
        <v>125</v>
      </c>
      <c r="H152" s="2"/>
      <c r="I152" s="2"/>
      <c r="J152" s="2"/>
    </row>
    <row r="153" spans="1:10" s="1" customFormat="1" ht="15.75">
      <c r="A153" s="90">
        <v>137</v>
      </c>
      <c r="B153" s="60" t="s">
        <v>360</v>
      </c>
      <c r="C153" s="58" t="s">
        <v>361</v>
      </c>
      <c r="D153" s="61">
        <v>6.5</v>
      </c>
      <c r="E153" s="62" t="s">
        <v>362</v>
      </c>
      <c r="F153" s="117">
        <v>250</v>
      </c>
      <c r="H153" s="2"/>
      <c r="I153" s="2"/>
      <c r="J153" s="2"/>
    </row>
    <row r="154" spans="1:10" s="1" customFormat="1" ht="15.75">
      <c r="A154" s="90">
        <v>138</v>
      </c>
      <c r="B154" s="60" t="s">
        <v>363</v>
      </c>
      <c r="C154" s="58" t="s">
        <v>364</v>
      </c>
      <c r="D154" s="61">
        <v>5.9</v>
      </c>
      <c r="E154" s="62" t="s">
        <v>365</v>
      </c>
      <c r="F154" s="117">
        <v>315</v>
      </c>
      <c r="H154" s="2"/>
      <c r="I154" s="2"/>
      <c r="J154" s="2"/>
    </row>
    <row r="155" spans="1:10" s="1" customFormat="1" ht="15.75">
      <c r="A155" s="90">
        <v>139</v>
      </c>
      <c r="B155" s="37" t="s">
        <v>366</v>
      </c>
      <c r="C155" s="50" t="s">
        <v>367</v>
      </c>
      <c r="D155" s="39">
        <v>22.1</v>
      </c>
      <c r="E155" s="37" t="s">
        <v>368</v>
      </c>
      <c r="F155" s="117">
        <v>210</v>
      </c>
      <c r="H155" s="2"/>
      <c r="I155" s="2"/>
      <c r="J155" s="2"/>
    </row>
    <row r="156" spans="1:10" s="1" customFormat="1" ht="15.75">
      <c r="A156" s="90">
        <v>140</v>
      </c>
      <c r="B156" s="60" t="s">
        <v>36</v>
      </c>
      <c r="C156" s="58" t="s">
        <v>37</v>
      </c>
      <c r="D156" s="61">
        <v>24</v>
      </c>
      <c r="E156" s="62" t="s">
        <v>387</v>
      </c>
      <c r="F156" s="125">
        <v>225</v>
      </c>
      <c r="H156" s="2"/>
      <c r="I156" s="2"/>
      <c r="J156" s="2"/>
    </row>
    <row r="157" spans="1:10" s="1" customFormat="1" ht="15.75">
      <c r="A157" s="90">
        <v>141</v>
      </c>
      <c r="B157" s="60" t="s">
        <v>36</v>
      </c>
      <c r="C157" s="58" t="s">
        <v>37</v>
      </c>
      <c r="D157" s="61">
        <v>24.3</v>
      </c>
      <c r="E157" s="62" t="s">
        <v>388</v>
      </c>
      <c r="F157" s="125">
        <v>225</v>
      </c>
      <c r="H157" s="2"/>
      <c r="I157" s="2"/>
      <c r="J157" s="2"/>
    </row>
    <row r="158" spans="1:10" s="1" customFormat="1" ht="15.75">
      <c r="A158" s="90">
        <v>142</v>
      </c>
      <c r="B158" s="60" t="s">
        <v>389</v>
      </c>
      <c r="C158" s="58" t="s">
        <v>390</v>
      </c>
      <c r="D158" s="61">
        <v>18.4</v>
      </c>
      <c r="E158" s="62" t="s">
        <v>24</v>
      </c>
      <c r="F158" s="125">
        <v>270</v>
      </c>
      <c r="H158" s="2"/>
      <c r="I158" s="2"/>
      <c r="J158" s="2"/>
    </row>
    <row r="159" spans="1:10" s="1" customFormat="1" ht="15.75">
      <c r="A159" s="90">
        <v>143</v>
      </c>
      <c r="B159" s="40" t="s">
        <v>205</v>
      </c>
      <c r="C159" s="38" t="s">
        <v>206</v>
      </c>
      <c r="D159" s="39">
        <v>0.3</v>
      </c>
      <c r="E159" s="37" t="s">
        <v>16</v>
      </c>
      <c r="F159" s="108">
        <v>980</v>
      </c>
      <c r="H159" s="2"/>
      <c r="I159" s="2"/>
      <c r="J159" s="2"/>
    </row>
    <row r="160" spans="1:10" s="1" customFormat="1" ht="15.75">
      <c r="A160" s="90">
        <v>144</v>
      </c>
      <c r="B160" s="37" t="s">
        <v>7</v>
      </c>
      <c r="C160" s="38" t="s">
        <v>141</v>
      </c>
      <c r="D160" s="39">
        <v>37.7</v>
      </c>
      <c r="E160" s="40" t="s">
        <v>209</v>
      </c>
      <c r="F160" s="98">
        <v>980</v>
      </c>
      <c r="H160" s="2"/>
      <c r="I160" s="2"/>
      <c r="J160" s="2"/>
    </row>
    <row r="161" spans="1:10" s="1" customFormat="1" ht="15.75">
      <c r="A161" s="90">
        <v>145</v>
      </c>
      <c r="B161" s="37" t="s">
        <v>7</v>
      </c>
      <c r="C161" s="38" t="s">
        <v>141</v>
      </c>
      <c r="D161" s="39">
        <v>37.7</v>
      </c>
      <c r="E161" s="40" t="s">
        <v>208</v>
      </c>
      <c r="F161" s="98">
        <v>980</v>
      </c>
      <c r="H161" s="2"/>
      <c r="I161" s="2"/>
      <c r="J161" s="2"/>
    </row>
    <row r="162" spans="1:10" s="1" customFormat="1" ht="15.75">
      <c r="A162" s="90">
        <v>146</v>
      </c>
      <c r="B162" s="37" t="s">
        <v>7</v>
      </c>
      <c r="C162" s="38" t="s">
        <v>141</v>
      </c>
      <c r="D162" s="39">
        <v>38</v>
      </c>
      <c r="E162" s="40" t="s">
        <v>210</v>
      </c>
      <c r="F162" s="98">
        <v>980</v>
      </c>
      <c r="H162" s="2"/>
      <c r="I162" s="2"/>
      <c r="J162" s="2"/>
    </row>
    <row r="163" spans="1:6" s="1" customFormat="1" ht="15.75">
      <c r="A163" s="90">
        <v>147</v>
      </c>
      <c r="B163" s="37" t="s">
        <v>7</v>
      </c>
      <c r="C163" s="38" t="s">
        <v>141</v>
      </c>
      <c r="D163" s="39">
        <v>38</v>
      </c>
      <c r="E163" s="40" t="s">
        <v>211</v>
      </c>
      <c r="F163" s="98">
        <v>980</v>
      </c>
    </row>
    <row r="164" spans="1:6" s="1" customFormat="1" ht="15.75">
      <c r="A164" s="90">
        <v>148</v>
      </c>
      <c r="B164" s="37" t="s">
        <v>7</v>
      </c>
      <c r="C164" s="38" t="s">
        <v>141</v>
      </c>
      <c r="D164" s="39">
        <v>38.1</v>
      </c>
      <c r="E164" s="40" t="s">
        <v>212</v>
      </c>
      <c r="F164" s="98">
        <v>980</v>
      </c>
    </row>
    <row r="165" spans="1:6" s="1" customFormat="1" ht="15.75">
      <c r="A165" s="90">
        <v>149</v>
      </c>
      <c r="B165" s="37" t="s">
        <v>7</v>
      </c>
      <c r="C165" s="38" t="s">
        <v>141</v>
      </c>
      <c r="D165" s="39">
        <v>38.1</v>
      </c>
      <c r="E165" s="40" t="s">
        <v>213</v>
      </c>
      <c r="F165" s="98">
        <v>980</v>
      </c>
    </row>
    <row r="166" spans="1:6" s="1" customFormat="1" ht="15.75">
      <c r="A166" s="90">
        <v>150</v>
      </c>
      <c r="B166" s="40" t="s">
        <v>205</v>
      </c>
      <c r="C166" s="38" t="s">
        <v>206</v>
      </c>
      <c r="D166" s="47">
        <v>36.2</v>
      </c>
      <c r="E166" s="40" t="s">
        <v>207</v>
      </c>
      <c r="F166" s="98">
        <v>100</v>
      </c>
    </row>
    <row r="167" spans="1:6" s="1" customFormat="1" ht="15.75">
      <c r="A167" s="90">
        <v>151</v>
      </c>
      <c r="B167" s="30" t="s">
        <v>372</v>
      </c>
      <c r="C167" s="58" t="s">
        <v>373</v>
      </c>
      <c r="D167" s="41">
        <v>7.33</v>
      </c>
      <c r="E167" s="30" t="s">
        <v>18</v>
      </c>
      <c r="F167" s="108">
        <v>170</v>
      </c>
    </row>
    <row r="168" spans="1:6" s="1" customFormat="1" ht="15.75">
      <c r="A168" s="90">
        <v>152</v>
      </c>
      <c r="B168" s="30" t="s">
        <v>464</v>
      </c>
      <c r="C168" s="58" t="s">
        <v>466</v>
      </c>
      <c r="D168" s="41">
        <v>4.1</v>
      </c>
      <c r="E168" s="30" t="s">
        <v>4</v>
      </c>
      <c r="F168" s="108">
        <v>255</v>
      </c>
    </row>
    <row r="169" spans="1:6" s="1" customFormat="1" ht="15.75">
      <c r="A169" s="90">
        <v>153</v>
      </c>
      <c r="B169" s="37" t="s">
        <v>223</v>
      </c>
      <c r="C169" s="50" t="s">
        <v>286</v>
      </c>
      <c r="D169" s="39">
        <v>9</v>
      </c>
      <c r="E169" s="37" t="s">
        <v>16</v>
      </c>
      <c r="F169" s="108">
        <v>875</v>
      </c>
    </row>
    <row r="170" spans="1:6" s="1" customFormat="1" ht="15.75">
      <c r="A170" s="90">
        <v>154</v>
      </c>
      <c r="B170" s="37" t="s">
        <v>7</v>
      </c>
      <c r="C170" s="38" t="s">
        <v>141</v>
      </c>
      <c r="D170" s="39">
        <v>49.9</v>
      </c>
      <c r="E170" s="37" t="s">
        <v>142</v>
      </c>
      <c r="F170" s="108">
        <v>1350</v>
      </c>
    </row>
    <row r="171" spans="1:10" s="1" customFormat="1" ht="16.5" thickBot="1">
      <c r="A171" s="91"/>
      <c r="B171" s="99"/>
      <c r="C171" s="100"/>
      <c r="D171" s="101"/>
      <c r="E171" s="128" t="s">
        <v>461</v>
      </c>
      <c r="F171" s="129">
        <f>SUM(F114:F170)</f>
        <v>22200</v>
      </c>
      <c r="J171" s="16"/>
    </row>
    <row r="172" spans="1:6" s="1" customFormat="1" ht="16.5" thickBot="1">
      <c r="A172" s="103"/>
      <c r="B172" s="104"/>
      <c r="C172" s="104" t="s">
        <v>476</v>
      </c>
      <c r="D172" s="105"/>
      <c r="E172" s="104"/>
      <c r="F172" s="106"/>
    </row>
    <row r="173" spans="1:6" s="1" customFormat="1" ht="15.75">
      <c r="A173" s="107">
        <v>155</v>
      </c>
      <c r="B173" s="130" t="s">
        <v>199</v>
      </c>
      <c r="C173" s="131" t="s">
        <v>200</v>
      </c>
      <c r="D173" s="132">
        <v>73.1</v>
      </c>
      <c r="E173" s="130" t="s">
        <v>255</v>
      </c>
      <c r="F173" s="95">
        <v>425</v>
      </c>
    </row>
    <row r="174" spans="1:8" s="1" customFormat="1" ht="15.75">
      <c r="A174" s="90">
        <v>156</v>
      </c>
      <c r="B174" s="40" t="s">
        <v>256</v>
      </c>
      <c r="C174" s="53" t="s">
        <v>287</v>
      </c>
      <c r="D174" s="47">
        <v>13.6</v>
      </c>
      <c r="E174" s="40" t="s">
        <v>257</v>
      </c>
      <c r="F174" s="108">
        <v>335</v>
      </c>
      <c r="H174" s="24"/>
    </row>
    <row r="175" spans="1:8" s="1" customFormat="1" ht="15.75">
      <c r="A175" s="90">
        <v>157</v>
      </c>
      <c r="B175" s="40" t="s">
        <v>12</v>
      </c>
      <c r="C175" s="53" t="s">
        <v>15</v>
      </c>
      <c r="D175" s="47">
        <v>224.786</v>
      </c>
      <c r="E175" s="40" t="s">
        <v>16</v>
      </c>
      <c r="F175" s="108">
        <v>315</v>
      </c>
      <c r="H175" s="24"/>
    </row>
    <row r="176" spans="1:8" s="1" customFormat="1" ht="15.75">
      <c r="A176" s="90">
        <v>158</v>
      </c>
      <c r="B176" s="51" t="s">
        <v>259</v>
      </c>
      <c r="C176" s="52" t="s">
        <v>260</v>
      </c>
      <c r="D176" s="47">
        <v>0.4</v>
      </c>
      <c r="E176" s="40" t="s">
        <v>258</v>
      </c>
      <c r="F176" s="108">
        <v>305</v>
      </c>
      <c r="H176" s="24"/>
    </row>
    <row r="177" spans="1:8" s="1" customFormat="1" ht="15.75">
      <c r="A177" s="90">
        <v>159</v>
      </c>
      <c r="B177" s="40" t="s">
        <v>241</v>
      </c>
      <c r="C177" s="50" t="s">
        <v>242</v>
      </c>
      <c r="D177" s="47">
        <v>25.6</v>
      </c>
      <c r="E177" s="40" t="s">
        <v>184</v>
      </c>
      <c r="F177" s="108">
        <v>310</v>
      </c>
      <c r="H177" s="24"/>
    </row>
    <row r="178" spans="1:8" s="1" customFormat="1" ht="15.75">
      <c r="A178" s="90">
        <v>160</v>
      </c>
      <c r="B178" s="23" t="s">
        <v>262</v>
      </c>
      <c r="C178" s="54" t="s">
        <v>288</v>
      </c>
      <c r="D178" s="55">
        <v>39.4</v>
      </c>
      <c r="E178" s="23" t="s">
        <v>261</v>
      </c>
      <c r="F178" s="117">
        <v>325</v>
      </c>
      <c r="H178" s="24"/>
    </row>
    <row r="179" spans="1:8" s="1" customFormat="1" ht="15.75">
      <c r="A179" s="90">
        <v>161</v>
      </c>
      <c r="B179" s="37" t="s">
        <v>138</v>
      </c>
      <c r="C179" s="50" t="s">
        <v>139</v>
      </c>
      <c r="D179" s="69">
        <v>68</v>
      </c>
      <c r="E179" s="70" t="s">
        <v>227</v>
      </c>
      <c r="F179" s="108">
        <v>565</v>
      </c>
      <c r="H179" s="24"/>
    </row>
    <row r="180" spans="1:8" s="1" customFormat="1" ht="15.75">
      <c r="A180" s="90">
        <v>162</v>
      </c>
      <c r="B180" s="63" t="s">
        <v>199</v>
      </c>
      <c r="C180" s="56" t="s">
        <v>200</v>
      </c>
      <c r="D180" s="61">
        <v>44.727</v>
      </c>
      <c r="E180" s="62" t="s">
        <v>214</v>
      </c>
      <c r="F180" s="108">
        <v>565</v>
      </c>
      <c r="H180" s="24"/>
    </row>
    <row r="181" spans="1:8" s="1" customFormat="1" ht="15.75">
      <c r="A181" s="90">
        <v>163</v>
      </c>
      <c r="B181" s="40" t="s">
        <v>217</v>
      </c>
      <c r="C181" s="50" t="s">
        <v>218</v>
      </c>
      <c r="D181" s="47">
        <v>6.8</v>
      </c>
      <c r="E181" s="40" t="s">
        <v>219</v>
      </c>
      <c r="F181" s="108">
        <v>370</v>
      </c>
      <c r="H181" s="24"/>
    </row>
    <row r="182" spans="1:8" s="1" customFormat="1" ht="15.75">
      <c r="A182" s="90">
        <v>164</v>
      </c>
      <c r="B182" s="23" t="s">
        <v>391</v>
      </c>
      <c r="C182" s="59" t="s">
        <v>392</v>
      </c>
      <c r="D182" s="55">
        <v>6.2</v>
      </c>
      <c r="E182" s="23" t="s">
        <v>316</v>
      </c>
      <c r="F182" s="117">
        <v>30</v>
      </c>
      <c r="H182" s="24"/>
    </row>
    <row r="183" spans="1:8" s="1" customFormat="1" ht="15.75">
      <c r="A183" s="90">
        <v>165</v>
      </c>
      <c r="B183" s="63" t="s">
        <v>220</v>
      </c>
      <c r="C183" s="56" t="s">
        <v>221</v>
      </c>
      <c r="D183" s="61">
        <v>40.1</v>
      </c>
      <c r="E183" s="62" t="s">
        <v>222</v>
      </c>
      <c r="F183" s="125">
        <v>215</v>
      </c>
      <c r="H183" s="24"/>
    </row>
    <row r="184" spans="1:8" s="1" customFormat="1" ht="15.75">
      <c r="A184" s="90">
        <v>166</v>
      </c>
      <c r="B184" s="37" t="s">
        <v>119</v>
      </c>
      <c r="C184" s="46" t="s">
        <v>120</v>
      </c>
      <c r="D184" s="47">
        <v>15.3</v>
      </c>
      <c r="E184" s="37" t="s">
        <v>121</v>
      </c>
      <c r="F184" s="98">
        <v>345</v>
      </c>
      <c r="H184" s="24"/>
    </row>
    <row r="185" spans="1:8" s="1" customFormat="1" ht="15.75">
      <c r="A185" s="90">
        <v>167</v>
      </c>
      <c r="B185" s="71" t="s">
        <v>233</v>
      </c>
      <c r="C185" s="72" t="s">
        <v>234</v>
      </c>
      <c r="D185" s="73">
        <v>5.8</v>
      </c>
      <c r="E185" s="71" t="s">
        <v>107</v>
      </c>
      <c r="F185" s="125">
        <v>210</v>
      </c>
      <c r="H185" s="24"/>
    </row>
    <row r="186" spans="1:8" s="1" customFormat="1" ht="15.75">
      <c r="A186" s="90">
        <v>168</v>
      </c>
      <c r="B186" s="71" t="s">
        <v>224</v>
      </c>
      <c r="C186" s="72" t="s">
        <v>235</v>
      </c>
      <c r="D186" s="73">
        <v>0.3</v>
      </c>
      <c r="E186" s="71" t="s">
        <v>107</v>
      </c>
      <c r="F186" s="125">
        <v>110</v>
      </c>
      <c r="H186" s="24"/>
    </row>
    <row r="187" spans="1:8" s="1" customFormat="1" ht="15.75">
      <c r="A187" s="90">
        <v>169</v>
      </c>
      <c r="B187" s="71" t="s">
        <v>225</v>
      </c>
      <c r="C187" s="72" t="s">
        <v>236</v>
      </c>
      <c r="D187" s="73">
        <v>0.2</v>
      </c>
      <c r="E187" s="71" t="s">
        <v>51</v>
      </c>
      <c r="F187" s="125">
        <v>225</v>
      </c>
      <c r="H187" s="24"/>
    </row>
    <row r="188" spans="1:8" s="1" customFormat="1" ht="15.75">
      <c r="A188" s="90">
        <v>170</v>
      </c>
      <c r="B188" s="71" t="s">
        <v>226</v>
      </c>
      <c r="C188" s="72" t="s">
        <v>237</v>
      </c>
      <c r="D188" s="73">
        <v>3.1</v>
      </c>
      <c r="E188" s="71" t="s">
        <v>173</v>
      </c>
      <c r="F188" s="125">
        <v>210</v>
      </c>
      <c r="H188" s="24"/>
    </row>
    <row r="189" spans="1:8" s="1" customFormat="1" ht="15.75">
      <c r="A189" s="90">
        <v>171</v>
      </c>
      <c r="B189" s="71" t="s">
        <v>226</v>
      </c>
      <c r="C189" s="72" t="s">
        <v>237</v>
      </c>
      <c r="D189" s="73">
        <v>3.8</v>
      </c>
      <c r="E189" s="71" t="s">
        <v>227</v>
      </c>
      <c r="F189" s="125">
        <v>245</v>
      </c>
      <c r="H189" s="24"/>
    </row>
    <row r="190" spans="1:8" s="1" customFormat="1" ht="15.75">
      <c r="A190" s="90">
        <v>172</v>
      </c>
      <c r="B190" s="71" t="s">
        <v>228</v>
      </c>
      <c r="C190" s="72" t="s">
        <v>238</v>
      </c>
      <c r="D190" s="73">
        <v>3.7</v>
      </c>
      <c r="E190" s="71" t="s">
        <v>173</v>
      </c>
      <c r="F190" s="125">
        <v>100</v>
      </c>
      <c r="H190" s="24"/>
    </row>
    <row r="191" spans="1:8" s="1" customFormat="1" ht="15.75">
      <c r="A191" s="90">
        <v>173</v>
      </c>
      <c r="B191" s="71" t="s">
        <v>240</v>
      </c>
      <c r="C191" s="72" t="s">
        <v>239</v>
      </c>
      <c r="D191" s="73">
        <v>72.88</v>
      </c>
      <c r="E191" s="71" t="s">
        <v>229</v>
      </c>
      <c r="F191" s="125">
        <v>145</v>
      </c>
      <c r="H191" s="24"/>
    </row>
    <row r="192" spans="1:8" s="1" customFormat="1" ht="15.75">
      <c r="A192" s="90">
        <v>174</v>
      </c>
      <c r="B192" s="71" t="s">
        <v>240</v>
      </c>
      <c r="C192" s="72" t="s">
        <v>239</v>
      </c>
      <c r="D192" s="73">
        <v>73.18</v>
      </c>
      <c r="E192" s="71" t="s">
        <v>230</v>
      </c>
      <c r="F192" s="125">
        <v>145</v>
      </c>
      <c r="H192" s="24"/>
    </row>
    <row r="193" spans="1:8" s="1" customFormat="1" ht="15.75">
      <c r="A193" s="90">
        <v>175</v>
      </c>
      <c r="B193" s="37" t="s">
        <v>247</v>
      </c>
      <c r="C193" s="46" t="s">
        <v>248</v>
      </c>
      <c r="D193" s="41">
        <v>15.7</v>
      </c>
      <c r="E193" s="37" t="s">
        <v>25</v>
      </c>
      <c r="F193" s="118">
        <v>175</v>
      </c>
      <c r="H193" s="24"/>
    </row>
    <row r="194" spans="1:8" s="1" customFormat="1" ht="15.75">
      <c r="A194" s="90">
        <v>176</v>
      </c>
      <c r="B194" s="74" t="s">
        <v>231</v>
      </c>
      <c r="C194" s="75" t="s">
        <v>289</v>
      </c>
      <c r="D194" s="76">
        <v>9.3</v>
      </c>
      <c r="E194" s="74" t="s">
        <v>232</v>
      </c>
      <c r="F194" s="125">
        <v>215</v>
      </c>
      <c r="H194" s="24"/>
    </row>
    <row r="195" spans="1:8" s="1" customFormat="1" ht="15.75">
      <c r="A195" s="90">
        <v>177</v>
      </c>
      <c r="B195" s="40" t="s">
        <v>7</v>
      </c>
      <c r="C195" s="46" t="s">
        <v>115</v>
      </c>
      <c r="D195" s="48">
        <v>88.4</v>
      </c>
      <c r="E195" s="49" t="s">
        <v>252</v>
      </c>
      <c r="F195" s="125">
        <v>135</v>
      </c>
      <c r="H195" s="24"/>
    </row>
    <row r="196" spans="1:8" s="1" customFormat="1" ht="15.75">
      <c r="A196" s="90">
        <v>178</v>
      </c>
      <c r="B196" s="37" t="s">
        <v>215</v>
      </c>
      <c r="C196" s="50" t="s">
        <v>290</v>
      </c>
      <c r="D196" s="39">
        <v>7.5</v>
      </c>
      <c r="E196" s="37" t="s">
        <v>16</v>
      </c>
      <c r="F196" s="125">
        <v>285</v>
      </c>
      <c r="H196" s="24"/>
    </row>
    <row r="197" spans="1:8" s="1" customFormat="1" ht="15.75">
      <c r="A197" s="90">
        <v>179</v>
      </c>
      <c r="B197" s="63" t="s">
        <v>216</v>
      </c>
      <c r="C197" s="50" t="s">
        <v>291</v>
      </c>
      <c r="D197" s="61">
        <v>18.6</v>
      </c>
      <c r="E197" s="62" t="s">
        <v>153</v>
      </c>
      <c r="F197" s="125">
        <v>330</v>
      </c>
      <c r="H197" s="24"/>
    </row>
    <row r="198" spans="1:8" s="1" customFormat="1" ht="15.75">
      <c r="A198" s="90">
        <v>180</v>
      </c>
      <c r="B198" s="40" t="s">
        <v>119</v>
      </c>
      <c r="C198" s="46" t="s">
        <v>120</v>
      </c>
      <c r="D198" s="48">
        <v>21.8</v>
      </c>
      <c r="E198" s="49" t="s">
        <v>245</v>
      </c>
      <c r="F198" s="118">
        <v>220</v>
      </c>
      <c r="H198" s="24"/>
    </row>
    <row r="199" spans="1:8" s="1" customFormat="1" ht="15.75">
      <c r="A199" s="90">
        <v>181</v>
      </c>
      <c r="B199" s="37" t="s">
        <v>249</v>
      </c>
      <c r="C199" s="77" t="s">
        <v>250</v>
      </c>
      <c r="D199" s="41">
        <v>17.5</v>
      </c>
      <c r="E199" s="30" t="s">
        <v>251</v>
      </c>
      <c r="F199" s="126">
        <v>175</v>
      </c>
      <c r="H199" s="24"/>
    </row>
    <row r="200" spans="1:8" s="1" customFormat="1" ht="15.75">
      <c r="A200" s="90">
        <v>182</v>
      </c>
      <c r="B200" s="40" t="s">
        <v>12</v>
      </c>
      <c r="C200" s="53" t="s">
        <v>15</v>
      </c>
      <c r="D200" s="47">
        <v>124.4</v>
      </c>
      <c r="E200" s="40" t="s">
        <v>16</v>
      </c>
      <c r="F200" s="108">
        <v>290</v>
      </c>
      <c r="H200" s="24"/>
    </row>
    <row r="201" spans="1:8" s="1" customFormat="1" ht="15.75">
      <c r="A201" s="90">
        <v>183</v>
      </c>
      <c r="B201" s="37" t="s">
        <v>253</v>
      </c>
      <c r="C201" s="77" t="s">
        <v>254</v>
      </c>
      <c r="D201" s="41">
        <v>3.9</v>
      </c>
      <c r="E201" s="30" t="s">
        <v>112</v>
      </c>
      <c r="F201" s="117">
        <v>225</v>
      </c>
      <c r="H201" s="24"/>
    </row>
    <row r="202" spans="1:8" s="1" customFormat="1" ht="15.75">
      <c r="A202" s="90">
        <v>184</v>
      </c>
      <c r="B202" s="23" t="s">
        <v>240</v>
      </c>
      <c r="C202" s="50" t="s">
        <v>422</v>
      </c>
      <c r="D202" s="39">
        <v>28.1</v>
      </c>
      <c r="E202" s="37" t="s">
        <v>413</v>
      </c>
      <c r="F202" s="98">
        <v>70</v>
      </c>
      <c r="H202" s="24"/>
    </row>
    <row r="203" spans="1:8" s="1" customFormat="1" ht="15.75">
      <c r="A203" s="90">
        <v>185</v>
      </c>
      <c r="B203" s="23" t="s">
        <v>419</v>
      </c>
      <c r="C203" s="50" t="s">
        <v>423</v>
      </c>
      <c r="D203" s="39">
        <v>24.6</v>
      </c>
      <c r="E203" s="37" t="s">
        <v>418</v>
      </c>
      <c r="F203" s="98">
        <v>70</v>
      </c>
      <c r="H203" s="24"/>
    </row>
    <row r="204" spans="1:8" s="1" customFormat="1" ht="15.75">
      <c r="A204" s="90">
        <v>186</v>
      </c>
      <c r="B204" s="23" t="s">
        <v>419</v>
      </c>
      <c r="C204" s="50" t="s">
        <v>423</v>
      </c>
      <c r="D204" s="39">
        <v>16.6</v>
      </c>
      <c r="E204" s="37" t="s">
        <v>414</v>
      </c>
      <c r="F204" s="98">
        <v>75</v>
      </c>
      <c r="H204" s="24"/>
    </row>
    <row r="205" spans="1:8" s="1" customFormat="1" ht="15.75">
      <c r="A205" s="90">
        <v>187</v>
      </c>
      <c r="B205" s="23" t="s">
        <v>9</v>
      </c>
      <c r="C205" s="50" t="s">
        <v>424</v>
      </c>
      <c r="D205" s="39">
        <v>9.7</v>
      </c>
      <c r="E205" s="37" t="s">
        <v>350</v>
      </c>
      <c r="F205" s="98">
        <v>60</v>
      </c>
      <c r="H205" s="24"/>
    </row>
    <row r="206" spans="1:8" s="1" customFormat="1" ht="15.75">
      <c r="A206" s="90">
        <v>188</v>
      </c>
      <c r="B206" s="23" t="s">
        <v>420</v>
      </c>
      <c r="C206" s="50" t="s">
        <v>425</v>
      </c>
      <c r="D206" s="39">
        <v>13.6</v>
      </c>
      <c r="E206" s="37" t="s">
        <v>417</v>
      </c>
      <c r="F206" s="98">
        <v>85</v>
      </c>
      <c r="H206" s="24"/>
    </row>
    <row r="207" spans="1:8" s="1" customFormat="1" ht="15.75">
      <c r="A207" s="90">
        <v>189</v>
      </c>
      <c r="B207" s="23" t="s">
        <v>421</v>
      </c>
      <c r="C207" s="50" t="s">
        <v>426</v>
      </c>
      <c r="D207" s="39">
        <v>28.3</v>
      </c>
      <c r="E207" s="37" t="s">
        <v>415</v>
      </c>
      <c r="F207" s="98">
        <v>70</v>
      </c>
      <c r="H207" s="24"/>
    </row>
    <row r="208" spans="1:8" s="1" customFormat="1" ht="15.75">
      <c r="A208" s="90">
        <v>190</v>
      </c>
      <c r="B208" s="23" t="s">
        <v>421</v>
      </c>
      <c r="C208" s="50" t="s">
        <v>426</v>
      </c>
      <c r="D208" s="39">
        <v>36.7</v>
      </c>
      <c r="E208" s="37" t="s">
        <v>416</v>
      </c>
      <c r="F208" s="98">
        <v>50</v>
      </c>
      <c r="H208" s="24"/>
    </row>
    <row r="209" spans="1:8" s="1" customFormat="1" ht="15.75">
      <c r="A209" s="90">
        <v>191</v>
      </c>
      <c r="B209" s="23" t="s">
        <v>50</v>
      </c>
      <c r="C209" s="50" t="s">
        <v>427</v>
      </c>
      <c r="D209" s="39">
        <v>39.1</v>
      </c>
      <c r="E209" s="37" t="s">
        <v>33</v>
      </c>
      <c r="F209" s="98">
        <v>70</v>
      </c>
      <c r="H209" s="24"/>
    </row>
    <row r="210" spans="1:8" s="1" customFormat="1" ht="15.75">
      <c r="A210" s="90">
        <v>192</v>
      </c>
      <c r="B210" s="23" t="s">
        <v>428</v>
      </c>
      <c r="C210" s="58" t="s">
        <v>429</v>
      </c>
      <c r="D210" s="61">
        <v>17.349</v>
      </c>
      <c r="E210" s="62" t="s">
        <v>430</v>
      </c>
      <c r="F210" s="125">
        <v>115</v>
      </c>
      <c r="H210" s="24"/>
    </row>
    <row r="211" spans="1:8" s="1" customFormat="1" ht="15.75">
      <c r="A211" s="90">
        <v>193</v>
      </c>
      <c r="B211" s="40" t="s">
        <v>431</v>
      </c>
      <c r="C211" s="58" t="s">
        <v>432</v>
      </c>
      <c r="D211" s="23">
        <v>12.25</v>
      </c>
      <c r="E211" s="40" t="s">
        <v>433</v>
      </c>
      <c r="F211" s="108">
        <v>485</v>
      </c>
      <c r="H211" s="24"/>
    </row>
    <row r="212" spans="1:8" s="1" customFormat="1" ht="15.75">
      <c r="A212" s="90">
        <v>194</v>
      </c>
      <c r="B212" s="40" t="s">
        <v>256</v>
      </c>
      <c r="C212" s="53" t="s">
        <v>287</v>
      </c>
      <c r="D212" s="23">
        <v>27.23</v>
      </c>
      <c r="E212" s="23" t="s">
        <v>436</v>
      </c>
      <c r="F212" s="117">
        <v>530</v>
      </c>
      <c r="H212" s="24"/>
    </row>
    <row r="213" spans="1:8" s="1" customFormat="1" ht="15.75">
      <c r="A213" s="90">
        <v>195</v>
      </c>
      <c r="B213" s="40" t="s">
        <v>441</v>
      </c>
      <c r="C213" s="53" t="s">
        <v>443</v>
      </c>
      <c r="D213" s="23">
        <v>55.99</v>
      </c>
      <c r="E213" s="23" t="s">
        <v>442</v>
      </c>
      <c r="F213" s="117">
        <v>340</v>
      </c>
      <c r="H213" s="24"/>
    </row>
    <row r="214" spans="1:8" s="1" customFormat="1" ht="15.75">
      <c r="A214" s="90">
        <v>196</v>
      </c>
      <c r="B214" s="40" t="s">
        <v>444</v>
      </c>
      <c r="C214" s="53" t="s">
        <v>446</v>
      </c>
      <c r="D214" s="23">
        <v>9.6</v>
      </c>
      <c r="E214" s="23" t="s">
        <v>445</v>
      </c>
      <c r="F214" s="117">
        <v>330</v>
      </c>
      <c r="H214" s="24"/>
    </row>
    <row r="215" spans="1:8" s="1" customFormat="1" ht="15.75">
      <c r="A215" s="90">
        <v>197</v>
      </c>
      <c r="B215" s="40" t="s">
        <v>447</v>
      </c>
      <c r="C215" s="53" t="s">
        <v>448</v>
      </c>
      <c r="D215" s="23">
        <v>1.2</v>
      </c>
      <c r="E215" s="23" t="s">
        <v>38</v>
      </c>
      <c r="F215" s="117">
        <v>335</v>
      </c>
      <c r="H215" s="24"/>
    </row>
    <row r="216" spans="1:8" s="1" customFormat="1" ht="15.75">
      <c r="A216" s="90">
        <v>198</v>
      </c>
      <c r="B216" s="40" t="s">
        <v>451</v>
      </c>
      <c r="C216" s="53" t="s">
        <v>452</v>
      </c>
      <c r="D216" s="23">
        <v>7.3</v>
      </c>
      <c r="E216" s="23" t="s">
        <v>45</v>
      </c>
      <c r="F216" s="117">
        <v>330</v>
      </c>
      <c r="H216" s="24"/>
    </row>
    <row r="217" spans="1:8" s="1" customFormat="1" ht="15.75">
      <c r="A217" s="90">
        <v>199</v>
      </c>
      <c r="B217" s="40" t="s">
        <v>13</v>
      </c>
      <c r="C217" s="50" t="s">
        <v>52</v>
      </c>
      <c r="D217" s="23">
        <v>59.5</v>
      </c>
      <c r="E217" s="23" t="s">
        <v>198</v>
      </c>
      <c r="F217" s="117">
        <v>110</v>
      </c>
      <c r="H217" s="24"/>
    </row>
    <row r="218" spans="1:8" s="1" customFormat="1" ht="15.75">
      <c r="A218" s="90">
        <v>200</v>
      </c>
      <c r="B218" s="40" t="s">
        <v>449</v>
      </c>
      <c r="C218" s="53" t="s">
        <v>450</v>
      </c>
      <c r="D218" s="23">
        <v>0.1</v>
      </c>
      <c r="E218" s="23" t="s">
        <v>24</v>
      </c>
      <c r="F218" s="117">
        <v>340</v>
      </c>
      <c r="H218" s="24"/>
    </row>
    <row r="219" spans="1:8" s="1" customFormat="1" ht="15.75">
      <c r="A219" s="90">
        <v>201</v>
      </c>
      <c r="B219" s="40" t="s">
        <v>453</v>
      </c>
      <c r="C219" s="53" t="s">
        <v>454</v>
      </c>
      <c r="D219" s="23">
        <v>0.6</v>
      </c>
      <c r="E219" s="23" t="s">
        <v>45</v>
      </c>
      <c r="F219" s="117">
        <v>365</v>
      </c>
      <c r="H219" s="24"/>
    </row>
    <row r="220" spans="1:8" s="1" customFormat="1" ht="15.75">
      <c r="A220" s="90">
        <v>202</v>
      </c>
      <c r="B220" s="40" t="s">
        <v>455</v>
      </c>
      <c r="C220" s="53" t="s">
        <v>457</v>
      </c>
      <c r="D220" s="23">
        <v>37.5</v>
      </c>
      <c r="E220" s="23" t="s">
        <v>456</v>
      </c>
      <c r="F220" s="117">
        <v>405</v>
      </c>
      <c r="H220" s="24"/>
    </row>
    <row r="221" spans="1:8" s="1" customFormat="1" ht="15.75">
      <c r="A221" s="90">
        <v>203</v>
      </c>
      <c r="B221" s="23" t="s">
        <v>439</v>
      </c>
      <c r="C221" s="54" t="s">
        <v>440</v>
      </c>
      <c r="D221" s="55">
        <v>0.1</v>
      </c>
      <c r="E221" s="23" t="s">
        <v>48</v>
      </c>
      <c r="F221" s="117">
        <v>415</v>
      </c>
      <c r="H221" s="24"/>
    </row>
    <row r="222" spans="1:8" s="1" customFormat="1" ht="15.75">
      <c r="A222" s="90">
        <v>204</v>
      </c>
      <c r="B222" s="23" t="s">
        <v>439</v>
      </c>
      <c r="C222" s="54" t="s">
        <v>440</v>
      </c>
      <c r="D222" s="55">
        <v>0.1</v>
      </c>
      <c r="E222" s="23" t="s">
        <v>57</v>
      </c>
      <c r="F222" s="117">
        <v>415</v>
      </c>
      <c r="H222" s="24"/>
    </row>
    <row r="223" spans="1:8" s="1" customFormat="1" ht="15.75">
      <c r="A223" s="90">
        <v>205</v>
      </c>
      <c r="B223" s="23" t="s">
        <v>458</v>
      </c>
      <c r="C223" s="54" t="s">
        <v>460</v>
      </c>
      <c r="D223" s="55">
        <v>3.07</v>
      </c>
      <c r="E223" s="23" t="s">
        <v>459</v>
      </c>
      <c r="F223" s="117">
        <v>300</v>
      </c>
      <c r="H223" s="24"/>
    </row>
    <row r="224" spans="1:8" s="1" customFormat="1" ht="15.75">
      <c r="A224" s="90">
        <v>206</v>
      </c>
      <c r="B224" s="23" t="s">
        <v>374</v>
      </c>
      <c r="C224" s="59" t="s">
        <v>375</v>
      </c>
      <c r="D224" s="55">
        <v>11</v>
      </c>
      <c r="E224" s="23" t="s">
        <v>462</v>
      </c>
      <c r="F224" s="117">
        <v>175</v>
      </c>
      <c r="H224" s="24"/>
    </row>
    <row r="225" spans="1:8" s="1" customFormat="1" ht="15.75">
      <c r="A225" s="90">
        <v>207</v>
      </c>
      <c r="B225" s="30" t="s">
        <v>376</v>
      </c>
      <c r="C225" s="58" t="s">
        <v>377</v>
      </c>
      <c r="D225" s="41">
        <v>1.1</v>
      </c>
      <c r="E225" s="30" t="s">
        <v>45</v>
      </c>
      <c r="F225" s="108">
        <v>335</v>
      </c>
      <c r="H225" s="24"/>
    </row>
    <row r="226" spans="1:8" s="1" customFormat="1" ht="15.75">
      <c r="A226" s="90">
        <v>208</v>
      </c>
      <c r="B226" s="30" t="s">
        <v>378</v>
      </c>
      <c r="C226" s="58" t="s">
        <v>379</v>
      </c>
      <c r="D226" s="41">
        <v>0.64</v>
      </c>
      <c r="E226" s="30" t="s">
        <v>45</v>
      </c>
      <c r="F226" s="108">
        <v>335</v>
      </c>
      <c r="H226" s="24"/>
    </row>
    <row r="227" spans="1:8" s="1" customFormat="1" ht="15.75">
      <c r="A227" s="90">
        <v>209</v>
      </c>
      <c r="B227" s="30" t="s">
        <v>380</v>
      </c>
      <c r="C227" s="58" t="s">
        <v>381</v>
      </c>
      <c r="D227" s="41">
        <v>11.98</v>
      </c>
      <c r="E227" s="30" t="s">
        <v>0</v>
      </c>
      <c r="F227" s="108">
        <v>335</v>
      </c>
      <c r="H227" s="24"/>
    </row>
    <row r="228" spans="1:8" s="1" customFormat="1" ht="15.75">
      <c r="A228" s="90">
        <v>210</v>
      </c>
      <c r="B228" s="30" t="s">
        <v>382</v>
      </c>
      <c r="C228" s="58" t="s">
        <v>383</v>
      </c>
      <c r="D228" s="41">
        <v>39.7</v>
      </c>
      <c r="E228" s="30" t="s">
        <v>31</v>
      </c>
      <c r="F228" s="108">
        <v>250</v>
      </c>
      <c r="H228" s="24"/>
    </row>
    <row r="229" spans="1:8" s="1" customFormat="1" ht="15.75">
      <c r="A229" s="90">
        <v>211</v>
      </c>
      <c r="B229" s="30" t="s">
        <v>384</v>
      </c>
      <c r="C229" s="58" t="s">
        <v>385</v>
      </c>
      <c r="D229" s="41">
        <v>6.3</v>
      </c>
      <c r="E229" s="30" t="s">
        <v>386</v>
      </c>
      <c r="F229" s="108">
        <v>340</v>
      </c>
      <c r="H229" s="24"/>
    </row>
    <row r="230" spans="1:8" s="1" customFormat="1" ht="15.75">
      <c r="A230" s="90">
        <v>212</v>
      </c>
      <c r="B230" s="30" t="s">
        <v>437</v>
      </c>
      <c r="C230" s="58" t="s">
        <v>438</v>
      </c>
      <c r="D230" s="41">
        <v>10.6</v>
      </c>
      <c r="E230" s="30" t="s">
        <v>112</v>
      </c>
      <c r="F230" s="108">
        <v>330</v>
      </c>
      <c r="H230" s="24"/>
    </row>
    <row r="231" spans="1:8" s="1" customFormat="1" ht="15.75">
      <c r="A231" s="90">
        <v>213</v>
      </c>
      <c r="B231" s="23" t="s">
        <v>391</v>
      </c>
      <c r="C231" s="59" t="s">
        <v>392</v>
      </c>
      <c r="D231" s="55">
        <v>14.1</v>
      </c>
      <c r="E231" s="23" t="s">
        <v>110</v>
      </c>
      <c r="F231" s="117">
        <v>220</v>
      </c>
      <c r="H231" s="24"/>
    </row>
    <row r="232" spans="1:8" s="1" customFormat="1" ht="15.75">
      <c r="A232" s="90">
        <v>214</v>
      </c>
      <c r="B232" s="23" t="s">
        <v>393</v>
      </c>
      <c r="C232" s="59" t="s">
        <v>394</v>
      </c>
      <c r="D232" s="55">
        <v>5.4</v>
      </c>
      <c r="E232" s="23" t="s">
        <v>395</v>
      </c>
      <c r="F232" s="117">
        <v>210</v>
      </c>
      <c r="H232" s="24"/>
    </row>
    <row r="233" spans="1:8" s="1" customFormat="1" ht="15.75">
      <c r="A233" s="90">
        <v>215</v>
      </c>
      <c r="B233" s="23" t="s">
        <v>396</v>
      </c>
      <c r="C233" s="59" t="s">
        <v>397</v>
      </c>
      <c r="D233" s="55">
        <v>6.6</v>
      </c>
      <c r="E233" s="23" t="s">
        <v>180</v>
      </c>
      <c r="F233" s="117">
        <v>105</v>
      </c>
      <c r="H233" s="24"/>
    </row>
    <row r="234" spans="1:8" s="1" customFormat="1" ht="15.75">
      <c r="A234" s="90">
        <v>216</v>
      </c>
      <c r="B234" s="23" t="s">
        <v>148</v>
      </c>
      <c r="C234" s="59" t="s">
        <v>398</v>
      </c>
      <c r="D234" s="55">
        <v>4.5</v>
      </c>
      <c r="E234" s="23" t="s">
        <v>399</v>
      </c>
      <c r="F234" s="117">
        <v>210</v>
      </c>
      <c r="H234" s="24"/>
    </row>
    <row r="235" spans="1:8" s="1" customFormat="1" ht="15.75">
      <c r="A235" s="90">
        <v>217</v>
      </c>
      <c r="B235" s="23" t="s">
        <v>400</v>
      </c>
      <c r="C235" s="59" t="s">
        <v>401</v>
      </c>
      <c r="D235" s="55">
        <v>5.1</v>
      </c>
      <c r="E235" s="23" t="s">
        <v>402</v>
      </c>
      <c r="F235" s="117">
        <v>210</v>
      </c>
      <c r="H235" s="24"/>
    </row>
    <row r="236" spans="1:8" s="1" customFormat="1" ht="15.75">
      <c r="A236" s="90">
        <v>218</v>
      </c>
      <c r="B236" s="23" t="s">
        <v>403</v>
      </c>
      <c r="C236" s="59" t="s">
        <v>404</v>
      </c>
      <c r="D236" s="55">
        <v>29.8</v>
      </c>
      <c r="E236" s="23" t="s">
        <v>6</v>
      </c>
      <c r="F236" s="117">
        <v>205</v>
      </c>
      <c r="H236" s="24"/>
    </row>
    <row r="237" spans="1:8" s="1" customFormat="1" ht="15.75">
      <c r="A237" s="90">
        <v>219</v>
      </c>
      <c r="B237" s="23" t="s">
        <v>403</v>
      </c>
      <c r="C237" s="59" t="s">
        <v>404</v>
      </c>
      <c r="D237" s="55">
        <v>34.2</v>
      </c>
      <c r="E237" s="23" t="s">
        <v>6</v>
      </c>
      <c r="F237" s="117">
        <v>205</v>
      </c>
      <c r="H237" s="24"/>
    </row>
    <row r="238" spans="1:8" s="1" customFormat="1" ht="15.75">
      <c r="A238" s="90">
        <v>220</v>
      </c>
      <c r="B238" s="71" t="s">
        <v>405</v>
      </c>
      <c r="C238" s="58" t="s">
        <v>406</v>
      </c>
      <c r="D238" s="73">
        <v>6.8</v>
      </c>
      <c r="E238" s="71" t="s">
        <v>184</v>
      </c>
      <c r="F238" s="117">
        <v>340</v>
      </c>
      <c r="H238" s="24"/>
    </row>
    <row r="239" spans="1:8" s="1" customFormat="1" ht="15.75">
      <c r="A239" s="90">
        <v>221</v>
      </c>
      <c r="B239" s="23" t="s">
        <v>407</v>
      </c>
      <c r="C239" s="59" t="s">
        <v>408</v>
      </c>
      <c r="D239" s="55">
        <v>15.8</v>
      </c>
      <c r="E239" s="23" t="s">
        <v>184</v>
      </c>
      <c r="F239" s="117">
        <v>410</v>
      </c>
      <c r="H239" s="24"/>
    </row>
    <row r="240" spans="1:8" s="1" customFormat="1" ht="15.75">
      <c r="A240" s="90">
        <v>222</v>
      </c>
      <c r="B240" s="23" t="s">
        <v>409</v>
      </c>
      <c r="C240" s="59" t="s">
        <v>410</v>
      </c>
      <c r="D240" s="55">
        <v>7.8</v>
      </c>
      <c r="E240" s="23" t="s">
        <v>184</v>
      </c>
      <c r="F240" s="117">
        <v>295</v>
      </c>
      <c r="H240" s="24"/>
    </row>
    <row r="241" spans="1:8" s="1" customFormat="1" ht="15.75">
      <c r="A241" s="90">
        <v>223</v>
      </c>
      <c r="B241" s="23" t="s">
        <v>411</v>
      </c>
      <c r="C241" s="59" t="s">
        <v>412</v>
      </c>
      <c r="D241" s="55">
        <v>21.4</v>
      </c>
      <c r="E241" s="23" t="s">
        <v>93</v>
      </c>
      <c r="F241" s="117">
        <v>105</v>
      </c>
      <c r="H241" s="24"/>
    </row>
    <row r="242" spans="1:8" s="1" customFormat="1" ht="15.75">
      <c r="A242" s="90">
        <v>224</v>
      </c>
      <c r="B242" s="23" t="s">
        <v>411</v>
      </c>
      <c r="C242" s="59" t="s">
        <v>412</v>
      </c>
      <c r="D242" s="55">
        <v>22.4</v>
      </c>
      <c r="E242" s="23" t="s">
        <v>93</v>
      </c>
      <c r="F242" s="117">
        <v>150</v>
      </c>
      <c r="H242" s="24"/>
    </row>
    <row r="243" spans="1:6" s="1" customFormat="1" ht="16.5" thickBot="1">
      <c r="A243" s="133"/>
      <c r="B243" s="134"/>
      <c r="C243" s="135"/>
      <c r="D243" s="136"/>
      <c r="E243" s="137" t="s">
        <v>461</v>
      </c>
      <c r="F243" s="138">
        <f>SUM(F173:F242)</f>
        <v>17675</v>
      </c>
    </row>
    <row r="244" spans="1:6" s="13" customFormat="1" ht="15.75">
      <c r="A244" s="22"/>
      <c r="B244" s="81"/>
      <c r="C244" s="82"/>
      <c r="D244" s="83"/>
      <c r="E244" s="80"/>
      <c r="F244" s="84"/>
    </row>
    <row r="245" spans="1:7" s="87" customFormat="1" ht="15.75">
      <c r="A245" s="22"/>
      <c r="B245" s="81"/>
      <c r="C245" s="85"/>
      <c r="D245" s="83"/>
      <c r="E245" s="86" t="s">
        <v>475</v>
      </c>
      <c r="F245" s="84">
        <v>37550</v>
      </c>
      <c r="G245" s="13"/>
    </row>
    <row r="246" spans="1:7" s="87" customFormat="1" ht="15.75">
      <c r="A246" s="22"/>
      <c r="B246" s="81"/>
      <c r="C246" s="85"/>
      <c r="D246" s="83"/>
      <c r="E246" s="86"/>
      <c r="F246" s="84"/>
      <c r="G246" s="13"/>
    </row>
    <row r="247" spans="1:7" s="87" customFormat="1" ht="15.75">
      <c r="A247" s="22"/>
      <c r="B247" s="80"/>
      <c r="C247" s="80"/>
      <c r="D247" s="88"/>
      <c r="E247" s="80" t="s">
        <v>468</v>
      </c>
      <c r="F247" s="84">
        <f>F13+F34+F65+F112+F171+F243+F245</f>
        <v>113500</v>
      </c>
      <c r="G247" s="15"/>
    </row>
    <row r="248" ht="15.75">
      <c r="A248" s="22"/>
    </row>
    <row r="249" spans="1:6" ht="18.75">
      <c r="A249" s="22"/>
      <c r="C249" s="139" t="s">
        <v>479</v>
      </c>
      <c r="D249" s="161" t="s">
        <v>485</v>
      </c>
      <c r="E249" s="161"/>
      <c r="F249" s="161"/>
    </row>
    <row r="250" spans="1:7" ht="18.75">
      <c r="A250" s="22"/>
      <c r="C250" s="139"/>
      <c r="D250" s="160"/>
      <c r="E250" s="160"/>
      <c r="F250" s="160"/>
      <c r="G250" s="13"/>
    </row>
    <row r="251" spans="1:7" ht="18.75">
      <c r="A251" s="22"/>
      <c r="C251" s="139" t="s">
        <v>488</v>
      </c>
      <c r="D251" s="141"/>
      <c r="E251" s="162" t="s">
        <v>489</v>
      </c>
      <c r="F251" s="13"/>
      <c r="G251" s="160"/>
    </row>
    <row r="252" spans="1:6" ht="18.75">
      <c r="A252" s="22"/>
      <c r="C252" s="142"/>
      <c r="E252" s="160"/>
      <c r="F252" s="160"/>
    </row>
    <row r="253" ht="15.75">
      <c r="A253" s="22"/>
    </row>
    <row r="254" ht="15.75">
      <c r="A254" s="22"/>
    </row>
    <row r="255" spans="1:2" ht="15.75">
      <c r="A255" s="22"/>
      <c r="B255" s="3" t="s">
        <v>486</v>
      </c>
    </row>
    <row r="256" ht="15.75">
      <c r="B256" s="140" t="s">
        <v>480</v>
      </c>
    </row>
    <row r="257" ht="15.75">
      <c r="B257" t="s">
        <v>481</v>
      </c>
    </row>
  </sheetData>
  <sheetProtection/>
  <mergeCells count="1">
    <mergeCell ref="D249:F249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Header>&amp;C&amp;P</oddHeader>
    <oddFooter>&amp;LSAMZinop2_120514_tilti; Tiltu pārbūves un atjaunošanas papildus objektu saraksts 2014.2020.gada programma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valsts autoceļu tīklā esošo tiltu tehnisko stāvokli un nepieciešamo papildus finansējumu neatliekamai situācijas uzlabošanai</dc:title>
  <dc:subject>2.pielikums</dc:subject>
  <dc:creator>Andris Lubāns</dc:creator>
  <cp:keywords/>
  <dc:description>Andris Lubāns 67028214
andris.lubans@sam.gov.lv</dc:description>
  <cp:lastModifiedBy>Elīna Saule</cp:lastModifiedBy>
  <cp:lastPrinted>2014-05-13T07:02:10Z</cp:lastPrinted>
  <dcterms:created xsi:type="dcterms:W3CDTF">2008-05-07T05:07:18Z</dcterms:created>
  <dcterms:modified xsi:type="dcterms:W3CDTF">2014-05-13T07:02:35Z</dcterms:modified>
  <cp:category/>
  <cp:version/>
  <cp:contentType/>
  <cp:contentStatus/>
</cp:coreProperties>
</file>