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6" windowWidth="20376" windowHeight="11652"/>
  </bookViews>
  <sheets>
    <sheet name="6.1.4 Pilsētu sasaiste ar TEN-T" sheetId="14" r:id="rId1"/>
  </sheets>
  <definedNames>
    <definedName name="_xlnm.Print_Area" localSheetId="0">'6.1.4 Pilsētu sasaiste ar TEN-T'!$A$1:$AM$55</definedName>
  </definedNames>
  <calcPr calcId="145621"/>
</workbook>
</file>

<file path=xl/calcChain.xml><?xml version="1.0" encoding="utf-8"?>
<calcChain xmlns="http://schemas.openxmlformats.org/spreadsheetml/2006/main">
  <c r="F25" i="14" l="1"/>
  <c r="F46" i="14"/>
  <c r="F40" i="14"/>
  <c r="F36" i="14"/>
  <c r="F32" i="14"/>
  <c r="F17" i="14"/>
  <c r="F11" i="14"/>
  <c r="F8" i="14"/>
</calcChain>
</file>

<file path=xl/sharedStrings.xml><?xml version="1.0" encoding="utf-8"?>
<sst xmlns="http://schemas.openxmlformats.org/spreadsheetml/2006/main" count="223" uniqueCount="52">
  <si>
    <t>Projekta gatavība</t>
  </si>
  <si>
    <t>Indikatīvais projekta īstenošanas laika grafiks</t>
  </si>
  <si>
    <t>Projekta īstenotājs</t>
  </si>
  <si>
    <t>Indikatīvās projekta kopējās  izmaksas EUR</t>
  </si>
  <si>
    <t>Īpašumtiesību jautājumu risināšana</t>
  </si>
  <si>
    <t>Iepirkums projektēšanai</t>
  </si>
  <si>
    <t>Projektēšana</t>
  </si>
  <si>
    <t>Būvdarbu iepirkums</t>
  </si>
  <si>
    <t>Potenciālie projektu priekšlikumi specifiskā atbalsta mērķa ietvaros</t>
  </si>
  <si>
    <t>Indikatīvās projekta kopējās attiecināmās  izmaksas EUR</t>
  </si>
  <si>
    <t>Daugavpils pilsētas dome</t>
  </si>
  <si>
    <t>Smiltenes ielas divlīmeņu pārvada ar pievadiem būvniecība līdz Smilšu un Kauņas ielu krustojumam Daugavpilī</t>
  </si>
  <si>
    <t>Būvdarbi</t>
  </si>
  <si>
    <t>Izstrādāts būvprojekts</t>
  </si>
  <si>
    <t>Jūrmalas pilsētas dome</t>
  </si>
  <si>
    <t>Apvedceļa Kauguri – Sloka izbūve I kārta (pieslēgums A10/E22) un II kārta (pieslēgums Kolkas ielai)</t>
  </si>
  <si>
    <t>Nav izstrādāts būvprojekts</t>
  </si>
  <si>
    <t>Jēkabpils pilsētas pašvaldība</t>
  </si>
  <si>
    <t>Izmaksu un ieguvumu analīze</t>
  </si>
  <si>
    <t>Būvdarbu autoruzraudzība, būvuzraudzība</t>
  </si>
  <si>
    <t>Būvuzraudzības  iepirkums</t>
  </si>
  <si>
    <t>Liepājas pilsētas pašvaldība</t>
  </si>
  <si>
    <t>Grīzupes ielas pārbūve posmā no Liepājas pilsētas robežas līdz Cukura ielas aplim</t>
  </si>
  <si>
    <t>Projekta iesniegšana un vērtēšana</t>
  </si>
  <si>
    <t>Rēzeknes pilsētas pašvaldība</t>
  </si>
  <si>
    <t xml:space="preserve">Latgales ielas posma no Daugavpils ielas līdz Ludzas ielas un Kr. Barona ielas krustojumam pārbūve, Rēzeknē  un Ludzas ielas pārbūve Rēzeknē </t>
  </si>
  <si>
    <t>Būvprojekta ekspertīze</t>
  </si>
  <si>
    <t>Valmieras pilsētas pašvaldība</t>
  </si>
  <si>
    <t>Valmieras pilsētas Rietumu industriālās maģistrāles attīstība - L.Paegles ielas savienojums ar TEN-T tīklu.</t>
  </si>
  <si>
    <t>Sagatavots projektēšanas uzdevums tehniskā projekta izstrādei</t>
  </si>
  <si>
    <t>Ventspils PI "Komunālā pārvalde"</t>
  </si>
  <si>
    <t>Alternatīva tranzītmaršruta izveide TEN-T tīklam Ventspilī (Robežu ielas pārbūve 3,35km garumā un Mazā Kurzemes ielas pārbūve 0,55km garumā)</t>
  </si>
  <si>
    <t>Objekta nodošana ekspluatācijā, gala maksājuma veikšana</t>
  </si>
  <si>
    <r>
      <rPr>
        <b/>
        <sz val="9"/>
        <color theme="1"/>
        <rFont val="Times New Roman"/>
        <family val="1"/>
        <charset val="186"/>
      </rPr>
      <t xml:space="preserve">Aktivitāte 1.2.1.5. </t>
    </r>
    <r>
      <rPr>
        <sz val="9"/>
        <color theme="1"/>
        <rFont val="Times New Roman"/>
        <family val="1"/>
        <charset val="186"/>
      </rPr>
      <t xml:space="preserve">
Pilsētu satiksmes infrastruktūras sasaiste ar TEN-T tīklu 
</t>
    </r>
  </si>
  <si>
    <t>X</t>
  </si>
  <si>
    <t>Darbības programmas "Izaugsme un nodarbinātība" 6.1.4. specifiskā atbalsta mērķa "Pilsētu infrastruktūras sasaiste ar TEN-T tīklu” 6.1.4.2.pasākuma „Nacionālas nozīmes attīstības centru integrēšana TEN-T tīklā” ietvaros plānoto proejktu saraksts</t>
  </si>
  <si>
    <r>
      <t>Atbilstība TAP2020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>prioritātēm</t>
    </r>
  </si>
  <si>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Atbilstoši Transporta attīstības pamatnostādnēs 2014.-2020. gadam (apstiprinātas ar Ministru kabineta 2013.gada 27.decembra rīkojumu Nr.683 „Par Transporta attīstības pamatnostādnēm 2014.–2020.gadam”) noteiktajam  turpmākās rīcības plānojuma uzdevumam 1.2. Nodrošināt nozīmīgāko transporta koridoru infrastruktūras attīstību.</t>
    </r>
  </si>
  <si>
    <r>
      <t>Pieejamais KF finansējuma apmērs  EUR</t>
    </r>
    <r>
      <rPr>
        <b/>
        <vertAlign val="superscript"/>
        <sz val="9"/>
        <color theme="1"/>
        <rFont val="Times New Roman"/>
        <family val="1"/>
        <charset val="186"/>
      </rPr>
      <t>2</t>
    </r>
  </si>
  <si>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 xml:space="preserve">Atbilstoši MK noteikumu projekta 12. un 13.punktam </t>
    </r>
  </si>
  <si>
    <t>Tehniskā projekta izstrāde</t>
  </si>
  <si>
    <t>Iepirkums tehniski ekonomiskā pamatojuma izstrādei</t>
  </si>
  <si>
    <t>Tehniski ekonomiskā pamatojuma izstrāde</t>
  </si>
  <si>
    <t>Būvuzraudzības iepirkums</t>
  </si>
  <si>
    <t>Būvdarbi, t.sk. Loka maģistrāles posma rekonstrukcija un gaisa pārvada pārbūve</t>
  </si>
  <si>
    <t>Būvuzraudzība un autoruzraudzība</t>
  </si>
  <si>
    <t>Būvprojekta izstrāde (plāno pabeigt 01.09.2016.)</t>
  </si>
  <si>
    <t>Jelgavas pilsētas dome</t>
  </si>
  <si>
    <t xml:space="preserve">Maksimālais KF fonda finansējums EUR </t>
  </si>
  <si>
    <t>Sēlijas pieslēgums TEN-T tīklam - Dienvidu tranzīta loka izveidošana Jēkabpils pilsētā - Brīvības ielas pārbūve</t>
  </si>
  <si>
    <t>Loka maģistrāles pārbūve posmā no Aviācijas ielas līdz Jelgavas pilsētas administratīvajai robežai
(~2 km)</t>
  </si>
  <si>
    <t xml:space="preserve">Anotācijas pielikums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</si>
</sst>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 wrapText="1"/>
    </xf>
    <xf numFmtId="0" fontId="1" fillId="3" borderId="56" xfId="0" applyFont="1" applyFill="1" applyBorder="1" applyAlignment="1">
      <alignment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60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4" fillId="3" borderId="63" xfId="0" applyNumberFormat="1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58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3" borderId="6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0" fontId="3" fillId="3" borderId="56" xfId="0" applyFont="1" applyFill="1" applyBorder="1" applyAlignment="1">
      <alignment vertical="center" wrapText="1"/>
    </xf>
    <xf numFmtId="0" fontId="3" fillId="3" borderId="58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54" xfId="0" applyFont="1" applyFill="1" applyBorder="1" applyAlignment="1">
      <alignment vertical="center" wrapText="1"/>
    </xf>
    <xf numFmtId="0" fontId="1" fillId="3" borderId="5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3" borderId="5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vertical="center" wrapText="1"/>
    </xf>
    <xf numFmtId="0" fontId="1" fillId="3" borderId="57" xfId="0" applyFont="1" applyFill="1" applyBorder="1" applyAlignment="1">
      <alignment vertical="center" wrapText="1"/>
    </xf>
    <xf numFmtId="0" fontId="2" fillId="3" borderId="17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3" borderId="38" xfId="0" applyFont="1" applyFill="1" applyBorder="1"/>
    <xf numFmtId="0" fontId="2" fillId="3" borderId="18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53" xfId="0" applyFont="1" applyFill="1" applyBorder="1"/>
    <xf numFmtId="0" fontId="2" fillId="3" borderId="41" xfId="0" applyFont="1" applyFill="1" applyBorder="1"/>
    <xf numFmtId="0" fontId="2" fillId="3" borderId="54" xfId="0" applyFont="1" applyFill="1" applyBorder="1"/>
    <xf numFmtId="0" fontId="2" fillId="3" borderId="55" xfId="0" applyFont="1" applyFill="1" applyBorder="1"/>
    <xf numFmtId="0" fontId="2" fillId="3" borderId="56" xfId="0" applyFont="1" applyFill="1" applyBorder="1"/>
    <xf numFmtId="0" fontId="2" fillId="3" borderId="58" xfId="0" applyFont="1" applyFill="1" applyBorder="1"/>
    <xf numFmtId="0" fontId="1" fillId="2" borderId="6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D6DCFA"/>
      <color rgb="FFFAF3C2"/>
      <color rgb="FFFEBEFB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4"/>
  <sheetViews>
    <sheetView tabSelected="1" view="pageBreakPreview" zoomScale="60" zoomScaleNormal="100" workbookViewId="0">
      <selection activeCell="C17" sqref="C17:C24"/>
    </sheetView>
  </sheetViews>
  <sheetFormatPr defaultRowHeight="12" x14ac:dyDescent="0.25"/>
  <cols>
    <col min="1" max="1" width="11.44140625" style="1" customWidth="1"/>
    <col min="2" max="2" width="9.6640625" style="1" customWidth="1"/>
    <col min="3" max="3" width="26.6640625" style="1" customWidth="1"/>
    <col min="4" max="4" width="11.109375" style="1" customWidth="1"/>
    <col min="5" max="6" width="14.21875" style="1" customWidth="1"/>
    <col min="7" max="7" width="11.44140625" style="1" customWidth="1"/>
    <col min="8" max="8" width="13.44140625" style="1" customWidth="1"/>
    <col min="9" max="9" width="22.5546875" style="1" customWidth="1"/>
    <col min="10" max="11" width="2.44140625" style="1" customWidth="1"/>
    <col min="12" max="13" width="2.77734375" style="1" customWidth="1"/>
    <col min="14" max="14" width="2.6640625" style="1" customWidth="1"/>
    <col min="15" max="15" width="2.44140625" style="1" customWidth="1"/>
    <col min="16" max="16" width="2" style="1" customWidth="1"/>
    <col min="17" max="17" width="2.5546875" style="1" customWidth="1"/>
    <col min="18" max="18" width="2.33203125" style="1" customWidth="1"/>
    <col min="19" max="19" width="2.77734375" style="1" customWidth="1"/>
    <col min="20" max="20" width="1.88671875" style="1" customWidth="1"/>
    <col min="21" max="21" width="2" style="1" customWidth="1"/>
    <col min="22" max="22" width="2.33203125" style="1" customWidth="1"/>
    <col min="23" max="24" width="1.88671875" style="1" customWidth="1"/>
    <col min="25" max="25" width="2.33203125" style="1" customWidth="1"/>
    <col min="26" max="26" width="1.88671875" style="1" customWidth="1"/>
    <col min="27" max="27" width="2" style="1" customWidth="1"/>
    <col min="28" max="28" width="2.5546875" style="1" customWidth="1"/>
    <col min="29" max="29" width="2.33203125" style="1" customWidth="1"/>
    <col min="30" max="31" width="1.88671875" style="1" customWidth="1"/>
    <col min="32" max="32" width="2.44140625" style="1" customWidth="1"/>
    <col min="33" max="33" width="2.21875" style="1" customWidth="1"/>
    <col min="34" max="35" width="1.88671875" style="1" customWidth="1"/>
    <col min="36" max="37" width="2" style="1" customWidth="1"/>
    <col min="38" max="38" width="1.88671875" style="1" customWidth="1"/>
    <col min="39" max="39" width="2" style="1" customWidth="1"/>
    <col min="40" max="16384" width="8.88671875" style="1"/>
  </cols>
  <sheetData>
    <row r="1" spans="1:39" ht="15.6" x14ac:dyDescent="0.3">
      <c r="AB1" s="174" t="s">
        <v>51</v>
      </c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4" spans="1:39" ht="24.75" customHeight="1" thickBot="1" x14ac:dyDescent="0.3">
      <c r="A4" s="187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</row>
    <row r="5" spans="1:39" ht="19.5" customHeight="1" thickBot="1" x14ac:dyDescent="0.3">
      <c r="A5" s="222" t="s">
        <v>36</v>
      </c>
      <c r="B5" s="222" t="s">
        <v>2</v>
      </c>
      <c r="C5" s="222" t="s">
        <v>8</v>
      </c>
      <c r="D5" s="222" t="s">
        <v>3</v>
      </c>
      <c r="E5" s="222" t="s">
        <v>9</v>
      </c>
      <c r="F5" s="219" t="s">
        <v>48</v>
      </c>
      <c r="G5" s="219" t="s">
        <v>38</v>
      </c>
      <c r="H5" s="219" t="s">
        <v>0</v>
      </c>
      <c r="I5" s="189" t="s">
        <v>1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</row>
    <row r="6" spans="1:39" ht="15" customHeight="1" thickBot="1" x14ac:dyDescent="0.3">
      <c r="A6" s="223"/>
      <c r="B6" s="223"/>
      <c r="C6" s="223"/>
      <c r="D6" s="223"/>
      <c r="E6" s="223"/>
      <c r="F6" s="220"/>
      <c r="G6" s="220"/>
      <c r="H6" s="220"/>
      <c r="I6" s="2"/>
      <c r="J6" s="191">
        <v>2016</v>
      </c>
      <c r="K6" s="192"/>
      <c r="L6" s="193">
        <v>2017</v>
      </c>
      <c r="M6" s="194"/>
      <c r="N6" s="194"/>
      <c r="O6" s="195"/>
      <c r="P6" s="196">
        <v>2018</v>
      </c>
      <c r="Q6" s="197"/>
      <c r="R6" s="197"/>
      <c r="S6" s="192"/>
      <c r="T6" s="213">
        <v>2019</v>
      </c>
      <c r="U6" s="214"/>
      <c r="V6" s="214"/>
      <c r="W6" s="215"/>
      <c r="X6" s="191">
        <v>2020</v>
      </c>
      <c r="Y6" s="197"/>
      <c r="Z6" s="197"/>
      <c r="AA6" s="216"/>
      <c r="AB6" s="217">
        <v>2021</v>
      </c>
      <c r="AC6" s="214"/>
      <c r="AD6" s="214"/>
      <c r="AE6" s="218"/>
      <c r="AF6" s="191">
        <v>2022</v>
      </c>
      <c r="AG6" s="197"/>
      <c r="AH6" s="197"/>
      <c r="AI6" s="216"/>
      <c r="AJ6" s="213">
        <v>2023</v>
      </c>
      <c r="AK6" s="214"/>
      <c r="AL6" s="214"/>
      <c r="AM6" s="215"/>
    </row>
    <row r="7" spans="1:39" ht="65.400000000000006" customHeight="1" thickBot="1" x14ac:dyDescent="0.3">
      <c r="A7" s="224"/>
      <c r="B7" s="224"/>
      <c r="C7" s="224"/>
      <c r="D7" s="224"/>
      <c r="E7" s="224"/>
      <c r="F7" s="221"/>
      <c r="G7" s="221"/>
      <c r="H7" s="221"/>
      <c r="I7" s="3"/>
      <c r="J7" s="4">
        <v>3</v>
      </c>
      <c r="K7" s="60">
        <v>4</v>
      </c>
      <c r="L7" s="73">
        <v>1</v>
      </c>
      <c r="M7" s="74">
        <v>2</v>
      </c>
      <c r="N7" s="75">
        <v>3</v>
      </c>
      <c r="O7" s="76">
        <v>4</v>
      </c>
      <c r="P7" s="70">
        <v>1</v>
      </c>
      <c r="Q7" s="5">
        <v>2</v>
      </c>
      <c r="R7" s="5">
        <v>3</v>
      </c>
      <c r="S7" s="60">
        <v>4</v>
      </c>
      <c r="T7" s="91">
        <v>1</v>
      </c>
      <c r="U7" s="6">
        <v>2</v>
      </c>
      <c r="V7" s="6">
        <v>3</v>
      </c>
      <c r="W7" s="92">
        <v>4</v>
      </c>
      <c r="X7" s="4">
        <v>1</v>
      </c>
      <c r="Y7" s="5">
        <v>2</v>
      </c>
      <c r="Z7" s="5">
        <v>3</v>
      </c>
      <c r="AA7" s="8">
        <v>4</v>
      </c>
      <c r="AB7" s="7">
        <v>1</v>
      </c>
      <c r="AC7" s="6">
        <v>2</v>
      </c>
      <c r="AD7" s="6">
        <v>3</v>
      </c>
      <c r="AE7" s="109">
        <v>4</v>
      </c>
      <c r="AF7" s="4">
        <v>1</v>
      </c>
      <c r="AG7" s="5">
        <v>2</v>
      </c>
      <c r="AH7" s="5">
        <v>3</v>
      </c>
      <c r="AI7" s="8">
        <v>4</v>
      </c>
      <c r="AJ7" s="91">
        <v>1</v>
      </c>
      <c r="AK7" s="6">
        <v>2</v>
      </c>
      <c r="AL7" s="6">
        <v>3</v>
      </c>
      <c r="AM7" s="92">
        <v>4</v>
      </c>
    </row>
    <row r="8" spans="1:39" ht="25.8" customHeight="1" x14ac:dyDescent="0.25">
      <c r="A8" s="198" t="s">
        <v>33</v>
      </c>
      <c r="B8" s="198" t="s">
        <v>10</v>
      </c>
      <c r="C8" s="198" t="s">
        <v>11</v>
      </c>
      <c r="D8" s="162">
        <v>20719957.539999999</v>
      </c>
      <c r="E8" s="162">
        <v>20719957.539999999</v>
      </c>
      <c r="F8" s="162">
        <f>E8*0.85</f>
        <v>17611963.908999998</v>
      </c>
      <c r="G8" s="165">
        <v>7648420</v>
      </c>
      <c r="H8" s="198" t="s">
        <v>13</v>
      </c>
      <c r="I8" s="9" t="s">
        <v>18</v>
      </c>
      <c r="J8" s="77" t="s">
        <v>34</v>
      </c>
      <c r="K8" s="61"/>
      <c r="L8" s="10"/>
      <c r="M8" s="32"/>
      <c r="N8" s="32"/>
      <c r="O8" s="84"/>
      <c r="P8" s="45"/>
      <c r="Q8" s="11"/>
      <c r="R8" s="12"/>
      <c r="S8" s="86"/>
      <c r="T8" s="126"/>
      <c r="U8" s="32"/>
      <c r="V8" s="32"/>
      <c r="W8" s="84"/>
      <c r="X8" s="77"/>
      <c r="Y8" s="11"/>
      <c r="Z8" s="11"/>
      <c r="AA8" s="13"/>
      <c r="AB8" s="72"/>
      <c r="AC8" s="32"/>
      <c r="AD8" s="32"/>
      <c r="AE8" s="65"/>
      <c r="AF8" s="77"/>
      <c r="AG8" s="11"/>
      <c r="AH8" s="11"/>
      <c r="AI8" s="13"/>
      <c r="AJ8" s="137"/>
      <c r="AK8" s="138"/>
      <c r="AL8" s="138"/>
      <c r="AM8" s="139"/>
    </row>
    <row r="9" spans="1:39" ht="24" customHeight="1" x14ac:dyDescent="0.25">
      <c r="A9" s="199"/>
      <c r="B9" s="199"/>
      <c r="C9" s="199"/>
      <c r="D9" s="163"/>
      <c r="E9" s="163"/>
      <c r="F9" s="163"/>
      <c r="G9" s="166"/>
      <c r="H9" s="199"/>
      <c r="I9" s="14" t="s">
        <v>7</v>
      </c>
      <c r="J9" s="34" t="s">
        <v>34</v>
      </c>
      <c r="K9" s="64" t="s">
        <v>34</v>
      </c>
      <c r="L9" s="15"/>
      <c r="M9" s="16"/>
      <c r="N9" s="16"/>
      <c r="O9" s="80"/>
      <c r="P9" s="26"/>
      <c r="Q9" s="17"/>
      <c r="R9" s="17"/>
      <c r="S9" s="87"/>
      <c r="T9" s="96"/>
      <c r="U9" s="27"/>
      <c r="V9" s="27"/>
      <c r="W9" s="80"/>
      <c r="X9" s="34"/>
      <c r="Y9" s="17"/>
      <c r="Z9" s="17"/>
      <c r="AA9" s="19"/>
      <c r="AB9" s="25"/>
      <c r="AC9" s="16"/>
      <c r="AD9" s="16"/>
      <c r="AE9" s="62"/>
      <c r="AF9" s="34"/>
      <c r="AG9" s="17"/>
      <c r="AH9" s="17"/>
      <c r="AI9" s="19"/>
      <c r="AJ9" s="140"/>
      <c r="AK9" s="141"/>
      <c r="AL9" s="141"/>
      <c r="AM9" s="142"/>
    </row>
    <row r="10" spans="1:39" ht="18.600000000000001" customHeight="1" thickBot="1" x14ac:dyDescent="0.3">
      <c r="A10" s="199"/>
      <c r="B10" s="200"/>
      <c r="C10" s="200"/>
      <c r="D10" s="164"/>
      <c r="E10" s="164"/>
      <c r="F10" s="164"/>
      <c r="G10" s="167"/>
      <c r="H10" s="200"/>
      <c r="I10" s="29" t="s">
        <v>12</v>
      </c>
      <c r="J10" s="36"/>
      <c r="K10" s="66"/>
      <c r="L10" s="85" t="s">
        <v>34</v>
      </c>
      <c r="M10" s="38" t="s">
        <v>34</v>
      </c>
      <c r="N10" s="38" t="s">
        <v>34</v>
      </c>
      <c r="O10" s="97" t="s">
        <v>34</v>
      </c>
      <c r="P10" s="71" t="s">
        <v>34</v>
      </c>
      <c r="Q10" s="37" t="s">
        <v>34</v>
      </c>
      <c r="R10" s="37" t="s">
        <v>34</v>
      </c>
      <c r="S10" s="66" t="s">
        <v>34</v>
      </c>
      <c r="T10" s="85" t="s">
        <v>34</v>
      </c>
      <c r="U10" s="38" t="s">
        <v>34</v>
      </c>
      <c r="V10" s="39"/>
      <c r="W10" s="132"/>
      <c r="X10" s="108"/>
      <c r="Y10" s="105"/>
      <c r="Z10" s="105"/>
      <c r="AA10" s="106"/>
      <c r="AB10" s="156"/>
      <c r="AC10" s="39"/>
      <c r="AD10" s="38"/>
      <c r="AE10" s="133"/>
      <c r="AF10" s="36"/>
      <c r="AG10" s="37"/>
      <c r="AH10" s="37"/>
      <c r="AI10" s="81"/>
      <c r="AJ10" s="146"/>
      <c r="AK10" s="147"/>
      <c r="AL10" s="147"/>
      <c r="AM10" s="148"/>
    </row>
    <row r="11" spans="1:39" ht="24.6" customHeight="1" x14ac:dyDescent="0.25">
      <c r="A11" s="199"/>
      <c r="B11" s="202" t="s">
        <v>14</v>
      </c>
      <c r="C11" s="199" t="s">
        <v>15</v>
      </c>
      <c r="D11" s="163">
        <v>9800000</v>
      </c>
      <c r="E11" s="163">
        <v>3400000</v>
      </c>
      <c r="F11" s="162">
        <f>E11*0.85</f>
        <v>2890000</v>
      </c>
      <c r="G11" s="166">
        <v>2711205</v>
      </c>
      <c r="H11" s="199" t="s">
        <v>16</v>
      </c>
      <c r="I11" s="155" t="s">
        <v>4</v>
      </c>
      <c r="J11" s="49" t="s">
        <v>34</v>
      </c>
      <c r="K11" s="68" t="s">
        <v>34</v>
      </c>
      <c r="L11" s="56" t="s">
        <v>34</v>
      </c>
      <c r="M11" s="47"/>
      <c r="N11" s="47"/>
      <c r="O11" s="124"/>
      <c r="P11" s="49"/>
      <c r="Q11" s="48"/>
      <c r="R11" s="50"/>
      <c r="S11" s="90"/>
      <c r="T11" s="131"/>
      <c r="U11" s="47"/>
      <c r="V11" s="47"/>
      <c r="W11" s="124"/>
      <c r="X11" s="46"/>
      <c r="Y11" s="48"/>
      <c r="Z11" s="48"/>
      <c r="AA11" s="82"/>
      <c r="AB11" s="57"/>
      <c r="AC11" s="47"/>
      <c r="AD11" s="47"/>
      <c r="AE11" s="67"/>
      <c r="AF11" s="46"/>
      <c r="AG11" s="48"/>
      <c r="AH11" s="48"/>
      <c r="AI11" s="82"/>
      <c r="AJ11" s="149"/>
      <c r="AK11" s="150"/>
      <c r="AL11" s="150"/>
      <c r="AM11" s="151"/>
    </row>
    <row r="12" spans="1:39" ht="18.600000000000001" customHeight="1" x14ac:dyDescent="0.25">
      <c r="A12" s="199"/>
      <c r="B12" s="202"/>
      <c r="C12" s="199"/>
      <c r="D12" s="163"/>
      <c r="E12" s="163"/>
      <c r="F12" s="163"/>
      <c r="G12" s="166"/>
      <c r="H12" s="199"/>
      <c r="I12" s="14" t="s">
        <v>5</v>
      </c>
      <c r="J12" s="26"/>
      <c r="K12" s="64"/>
      <c r="L12" s="15" t="s">
        <v>34</v>
      </c>
      <c r="M12" s="16" t="s">
        <v>34</v>
      </c>
      <c r="N12" s="16"/>
      <c r="O12" s="80"/>
      <c r="P12" s="26"/>
      <c r="Q12" s="17"/>
      <c r="R12" s="17"/>
      <c r="S12" s="87"/>
      <c r="T12" s="96"/>
      <c r="U12" s="27"/>
      <c r="V12" s="27"/>
      <c r="W12" s="80"/>
      <c r="X12" s="34"/>
      <c r="Y12" s="17"/>
      <c r="Z12" s="17"/>
      <c r="AA12" s="19"/>
      <c r="AB12" s="25"/>
      <c r="AC12" s="16"/>
      <c r="AD12" s="16"/>
      <c r="AE12" s="62"/>
      <c r="AF12" s="34"/>
      <c r="AG12" s="17"/>
      <c r="AH12" s="17"/>
      <c r="AI12" s="19"/>
      <c r="AJ12" s="140"/>
      <c r="AK12" s="141"/>
      <c r="AL12" s="141"/>
      <c r="AM12" s="142"/>
    </row>
    <row r="13" spans="1:39" ht="18.600000000000001" customHeight="1" x14ac:dyDescent="0.25">
      <c r="A13" s="199"/>
      <c r="B13" s="202"/>
      <c r="C13" s="199"/>
      <c r="D13" s="163"/>
      <c r="E13" s="163"/>
      <c r="F13" s="163"/>
      <c r="G13" s="166"/>
      <c r="H13" s="199"/>
      <c r="I13" s="14" t="s">
        <v>6</v>
      </c>
      <c r="J13" s="26"/>
      <c r="K13" s="64"/>
      <c r="L13" s="15"/>
      <c r="M13" s="16"/>
      <c r="N13" s="16" t="s">
        <v>34</v>
      </c>
      <c r="O13" s="80" t="s">
        <v>34</v>
      </c>
      <c r="P13" s="26" t="s">
        <v>34</v>
      </c>
      <c r="Q13" s="17" t="s">
        <v>34</v>
      </c>
      <c r="R13" s="17" t="s">
        <v>34</v>
      </c>
      <c r="S13" s="64"/>
      <c r="T13" s="15"/>
      <c r="U13" s="16"/>
      <c r="V13" s="27"/>
      <c r="W13" s="104"/>
      <c r="X13" s="94"/>
      <c r="Y13" s="18"/>
      <c r="Z13" s="18"/>
      <c r="AA13" s="95"/>
      <c r="AB13" s="28"/>
      <c r="AC13" s="27"/>
      <c r="AD13" s="16"/>
      <c r="AE13" s="62"/>
      <c r="AF13" s="34"/>
      <c r="AG13" s="17"/>
      <c r="AH13" s="17"/>
      <c r="AI13" s="19"/>
      <c r="AJ13" s="140"/>
      <c r="AK13" s="141"/>
      <c r="AL13" s="141"/>
      <c r="AM13" s="142"/>
    </row>
    <row r="14" spans="1:39" ht="24.6" customHeight="1" x14ac:dyDescent="0.25">
      <c r="A14" s="199"/>
      <c r="B14" s="202"/>
      <c r="C14" s="199"/>
      <c r="D14" s="163"/>
      <c r="E14" s="163"/>
      <c r="F14" s="163"/>
      <c r="G14" s="166"/>
      <c r="H14" s="199"/>
      <c r="I14" s="14" t="s">
        <v>18</v>
      </c>
      <c r="J14" s="26"/>
      <c r="K14" s="64"/>
      <c r="L14" s="15"/>
      <c r="M14" s="16"/>
      <c r="N14" s="16"/>
      <c r="O14" s="80"/>
      <c r="P14" s="26"/>
      <c r="Q14" s="17" t="s">
        <v>34</v>
      </c>
      <c r="R14" s="113" t="s">
        <v>34</v>
      </c>
      <c r="S14" s="119" t="s">
        <v>34</v>
      </c>
      <c r="T14" s="96"/>
      <c r="U14" s="16"/>
      <c r="V14" s="16"/>
      <c r="W14" s="80"/>
      <c r="X14" s="34"/>
      <c r="Y14" s="17"/>
      <c r="Z14" s="17"/>
      <c r="AA14" s="19"/>
      <c r="AB14" s="25"/>
      <c r="AC14" s="16"/>
      <c r="AD14" s="16"/>
      <c r="AE14" s="62"/>
      <c r="AF14" s="34"/>
      <c r="AG14" s="17"/>
      <c r="AH14" s="17"/>
      <c r="AI14" s="19"/>
      <c r="AJ14" s="140"/>
      <c r="AK14" s="141"/>
      <c r="AL14" s="141"/>
      <c r="AM14" s="142"/>
    </row>
    <row r="15" spans="1:39" ht="21.75" customHeight="1" x14ac:dyDescent="0.25">
      <c r="A15" s="199"/>
      <c r="B15" s="202"/>
      <c r="C15" s="199"/>
      <c r="D15" s="163"/>
      <c r="E15" s="163"/>
      <c r="F15" s="163"/>
      <c r="G15" s="166"/>
      <c r="H15" s="199"/>
      <c r="I15" s="14" t="s">
        <v>7</v>
      </c>
      <c r="J15" s="26"/>
      <c r="K15" s="64"/>
      <c r="L15" s="15"/>
      <c r="M15" s="16"/>
      <c r="N15" s="16"/>
      <c r="O15" s="80"/>
      <c r="P15" s="26"/>
      <c r="Q15" s="17"/>
      <c r="R15" s="17"/>
      <c r="S15" s="119" t="s">
        <v>34</v>
      </c>
      <c r="T15" s="112" t="s">
        <v>34</v>
      </c>
      <c r="U15" s="111" t="s">
        <v>34</v>
      </c>
      <c r="V15" s="111"/>
      <c r="W15" s="80"/>
      <c r="X15" s="34"/>
      <c r="Y15" s="17"/>
      <c r="Z15" s="17"/>
      <c r="AA15" s="19"/>
      <c r="AB15" s="25"/>
      <c r="AC15" s="16"/>
      <c r="AD15" s="16"/>
      <c r="AE15" s="62"/>
      <c r="AF15" s="34"/>
      <c r="AG15" s="17"/>
      <c r="AH15" s="17"/>
      <c r="AI15" s="19"/>
      <c r="AJ15" s="140"/>
      <c r="AK15" s="141"/>
      <c r="AL15" s="141"/>
      <c r="AM15" s="142"/>
    </row>
    <row r="16" spans="1:39" ht="21" customHeight="1" thickBot="1" x14ac:dyDescent="0.3">
      <c r="A16" s="199"/>
      <c r="B16" s="202"/>
      <c r="C16" s="199"/>
      <c r="D16" s="163"/>
      <c r="E16" s="163"/>
      <c r="F16" s="164"/>
      <c r="G16" s="166"/>
      <c r="H16" s="199"/>
      <c r="I16" s="29" t="s">
        <v>12</v>
      </c>
      <c r="J16" s="30"/>
      <c r="K16" s="63"/>
      <c r="L16" s="78"/>
      <c r="M16" s="23"/>
      <c r="N16" s="23"/>
      <c r="O16" s="79"/>
      <c r="P16" s="30"/>
      <c r="Q16" s="22"/>
      <c r="R16" s="22"/>
      <c r="S16" s="66"/>
      <c r="T16" s="78"/>
      <c r="U16" s="23"/>
      <c r="V16" s="114" t="s">
        <v>34</v>
      </c>
      <c r="W16" s="115" t="s">
        <v>34</v>
      </c>
      <c r="X16" s="122" t="s">
        <v>34</v>
      </c>
      <c r="Y16" s="120" t="s">
        <v>34</v>
      </c>
      <c r="Z16" s="120" t="s">
        <v>34</v>
      </c>
      <c r="AA16" s="121" t="s">
        <v>34</v>
      </c>
      <c r="AB16" s="116" t="s">
        <v>34</v>
      </c>
      <c r="AC16" s="114" t="s">
        <v>34</v>
      </c>
      <c r="AD16" s="23"/>
      <c r="AE16" s="88"/>
      <c r="AF16" s="21"/>
      <c r="AG16" s="22"/>
      <c r="AH16" s="22"/>
      <c r="AI16" s="24"/>
      <c r="AJ16" s="143"/>
      <c r="AK16" s="144"/>
      <c r="AL16" s="144"/>
      <c r="AM16" s="145"/>
    </row>
    <row r="17" spans="1:39" ht="29.4" customHeight="1" x14ac:dyDescent="0.25">
      <c r="A17" s="199"/>
      <c r="B17" s="175" t="s">
        <v>17</v>
      </c>
      <c r="C17" s="178" t="s">
        <v>49</v>
      </c>
      <c r="D17" s="184">
        <v>5000178</v>
      </c>
      <c r="E17" s="184">
        <v>5000178</v>
      </c>
      <c r="F17" s="162">
        <f>E17*0.85</f>
        <v>4250151.3</v>
      </c>
      <c r="G17" s="181">
        <v>3987067</v>
      </c>
      <c r="H17" s="178" t="s">
        <v>16</v>
      </c>
      <c r="I17" s="31" t="s">
        <v>4</v>
      </c>
      <c r="J17" s="77" t="s">
        <v>34</v>
      </c>
      <c r="K17" s="61" t="s">
        <v>34</v>
      </c>
      <c r="L17" s="10" t="s">
        <v>34</v>
      </c>
      <c r="M17" s="32" t="s">
        <v>34</v>
      </c>
      <c r="N17" s="32"/>
      <c r="O17" s="84"/>
      <c r="P17" s="45"/>
      <c r="Q17" s="11"/>
      <c r="R17" s="12"/>
      <c r="S17" s="86"/>
      <c r="T17" s="126"/>
      <c r="U17" s="32"/>
      <c r="V17" s="32"/>
      <c r="W17" s="84"/>
      <c r="X17" s="77"/>
      <c r="Y17" s="11"/>
      <c r="Z17" s="11"/>
      <c r="AA17" s="13"/>
      <c r="AB17" s="72"/>
      <c r="AC17" s="32"/>
      <c r="AD17" s="32"/>
      <c r="AE17" s="65"/>
      <c r="AF17" s="77"/>
      <c r="AG17" s="11"/>
      <c r="AH17" s="11"/>
      <c r="AI17" s="13"/>
      <c r="AJ17" s="137"/>
      <c r="AK17" s="138"/>
      <c r="AL17" s="138"/>
      <c r="AM17" s="139"/>
    </row>
    <row r="18" spans="1:39" ht="21" customHeight="1" x14ac:dyDescent="0.25">
      <c r="A18" s="199"/>
      <c r="B18" s="176"/>
      <c r="C18" s="179"/>
      <c r="D18" s="185"/>
      <c r="E18" s="185"/>
      <c r="F18" s="163"/>
      <c r="G18" s="182"/>
      <c r="H18" s="179"/>
      <c r="I18" s="33" t="s">
        <v>5</v>
      </c>
      <c r="J18" s="34"/>
      <c r="K18" s="64"/>
      <c r="L18" s="15"/>
      <c r="M18" s="16"/>
      <c r="N18" s="16" t="s">
        <v>34</v>
      </c>
      <c r="O18" s="80"/>
      <c r="P18" s="26"/>
      <c r="Q18" s="17"/>
      <c r="R18" s="17"/>
      <c r="S18" s="87"/>
      <c r="T18" s="96"/>
      <c r="U18" s="27"/>
      <c r="V18" s="27"/>
      <c r="W18" s="80"/>
      <c r="X18" s="34"/>
      <c r="Y18" s="17"/>
      <c r="Z18" s="17"/>
      <c r="AA18" s="19"/>
      <c r="AB18" s="25"/>
      <c r="AC18" s="16"/>
      <c r="AD18" s="16"/>
      <c r="AE18" s="62"/>
      <c r="AF18" s="34"/>
      <c r="AG18" s="17"/>
      <c r="AH18" s="17"/>
      <c r="AI18" s="19"/>
      <c r="AJ18" s="140"/>
      <c r="AK18" s="141"/>
      <c r="AL18" s="141"/>
      <c r="AM18" s="142"/>
    </row>
    <row r="19" spans="1:39" ht="19.8" customHeight="1" x14ac:dyDescent="0.25">
      <c r="A19" s="199"/>
      <c r="B19" s="176"/>
      <c r="C19" s="179"/>
      <c r="D19" s="185"/>
      <c r="E19" s="185"/>
      <c r="F19" s="163"/>
      <c r="G19" s="182"/>
      <c r="H19" s="179"/>
      <c r="I19" s="33" t="s">
        <v>6</v>
      </c>
      <c r="J19" s="34"/>
      <c r="K19" s="64"/>
      <c r="L19" s="15"/>
      <c r="M19" s="16"/>
      <c r="N19" s="16" t="s">
        <v>34</v>
      </c>
      <c r="O19" s="80" t="s">
        <v>34</v>
      </c>
      <c r="P19" s="26" t="s">
        <v>34</v>
      </c>
      <c r="Q19" s="17"/>
      <c r="R19" s="17"/>
      <c r="S19" s="64"/>
      <c r="T19" s="15"/>
      <c r="U19" s="16"/>
      <c r="V19" s="27"/>
      <c r="W19" s="104"/>
      <c r="X19" s="94"/>
      <c r="Y19" s="18"/>
      <c r="Z19" s="18"/>
      <c r="AA19" s="95"/>
      <c r="AB19" s="28"/>
      <c r="AC19" s="27"/>
      <c r="AD19" s="16"/>
      <c r="AE19" s="62"/>
      <c r="AF19" s="34"/>
      <c r="AG19" s="17"/>
      <c r="AH19" s="17"/>
      <c r="AI19" s="19"/>
      <c r="AJ19" s="140"/>
      <c r="AK19" s="141"/>
      <c r="AL19" s="141"/>
      <c r="AM19" s="142"/>
    </row>
    <row r="20" spans="1:39" ht="24" customHeight="1" x14ac:dyDescent="0.25">
      <c r="A20" s="199"/>
      <c r="B20" s="176"/>
      <c r="C20" s="179"/>
      <c r="D20" s="185"/>
      <c r="E20" s="185"/>
      <c r="F20" s="163"/>
      <c r="G20" s="182"/>
      <c r="H20" s="179"/>
      <c r="I20" s="33" t="s">
        <v>7</v>
      </c>
      <c r="J20" s="34"/>
      <c r="K20" s="64"/>
      <c r="L20" s="15"/>
      <c r="M20" s="16"/>
      <c r="N20" s="16"/>
      <c r="O20" s="80"/>
      <c r="P20" s="26" t="s">
        <v>34</v>
      </c>
      <c r="Q20" s="17" t="s">
        <v>34</v>
      </c>
      <c r="R20" s="18"/>
      <c r="S20" s="87"/>
      <c r="T20" s="96"/>
      <c r="U20" s="16"/>
      <c r="V20" s="16"/>
      <c r="W20" s="80"/>
      <c r="X20" s="34"/>
      <c r="Y20" s="17"/>
      <c r="Z20" s="17"/>
      <c r="AA20" s="19"/>
      <c r="AB20" s="25"/>
      <c r="AC20" s="16"/>
      <c r="AD20" s="16"/>
      <c r="AE20" s="62"/>
      <c r="AF20" s="34"/>
      <c r="AG20" s="17"/>
      <c r="AH20" s="17"/>
      <c r="AI20" s="19"/>
      <c r="AJ20" s="140"/>
      <c r="AK20" s="141"/>
      <c r="AL20" s="141"/>
      <c r="AM20" s="142"/>
    </row>
    <row r="21" spans="1:39" ht="22.8" customHeight="1" x14ac:dyDescent="0.25">
      <c r="A21" s="199"/>
      <c r="B21" s="176"/>
      <c r="C21" s="179"/>
      <c r="D21" s="185"/>
      <c r="E21" s="185"/>
      <c r="F21" s="163"/>
      <c r="G21" s="182"/>
      <c r="H21" s="179"/>
      <c r="I21" s="33" t="s">
        <v>18</v>
      </c>
      <c r="J21" s="34"/>
      <c r="K21" s="64"/>
      <c r="L21" s="15"/>
      <c r="M21" s="16"/>
      <c r="N21" s="16"/>
      <c r="O21" s="80"/>
      <c r="P21" s="26"/>
      <c r="Q21" s="17" t="s">
        <v>34</v>
      </c>
      <c r="R21" s="17"/>
      <c r="S21" s="87"/>
      <c r="T21" s="96"/>
      <c r="U21" s="27"/>
      <c r="V21" s="27"/>
      <c r="W21" s="80"/>
      <c r="X21" s="34"/>
      <c r="Y21" s="17"/>
      <c r="Z21" s="17"/>
      <c r="AA21" s="19"/>
      <c r="AB21" s="25"/>
      <c r="AC21" s="16"/>
      <c r="AD21" s="16"/>
      <c r="AE21" s="62"/>
      <c r="AF21" s="34"/>
      <c r="AG21" s="17"/>
      <c r="AH21" s="17"/>
      <c r="AI21" s="19"/>
      <c r="AJ21" s="140"/>
      <c r="AK21" s="141"/>
      <c r="AL21" s="141"/>
      <c r="AM21" s="142"/>
    </row>
    <row r="22" spans="1:39" ht="22.8" customHeight="1" x14ac:dyDescent="0.25">
      <c r="A22" s="199"/>
      <c r="B22" s="176"/>
      <c r="C22" s="179"/>
      <c r="D22" s="185"/>
      <c r="E22" s="185"/>
      <c r="F22" s="163"/>
      <c r="G22" s="182"/>
      <c r="H22" s="179"/>
      <c r="I22" s="33" t="s">
        <v>20</v>
      </c>
      <c r="J22" s="34"/>
      <c r="K22" s="64"/>
      <c r="L22" s="15"/>
      <c r="M22" s="16"/>
      <c r="N22" s="16"/>
      <c r="O22" s="80"/>
      <c r="P22" s="26"/>
      <c r="Q22" s="17" t="s">
        <v>34</v>
      </c>
      <c r="R22" s="17"/>
      <c r="S22" s="64"/>
      <c r="T22" s="15"/>
      <c r="U22" s="16"/>
      <c r="V22" s="27"/>
      <c r="W22" s="104"/>
      <c r="X22" s="94"/>
      <c r="Y22" s="18"/>
      <c r="Z22" s="18"/>
      <c r="AA22" s="95"/>
      <c r="AB22" s="28"/>
      <c r="AC22" s="27"/>
      <c r="AD22" s="16"/>
      <c r="AE22" s="62"/>
      <c r="AF22" s="34"/>
      <c r="AG22" s="17"/>
      <c r="AH22" s="17"/>
      <c r="AI22" s="19"/>
      <c r="AJ22" s="140"/>
      <c r="AK22" s="141"/>
      <c r="AL22" s="141"/>
      <c r="AM22" s="142"/>
    </row>
    <row r="23" spans="1:39" ht="24" customHeight="1" x14ac:dyDescent="0.25">
      <c r="A23" s="199"/>
      <c r="B23" s="176"/>
      <c r="C23" s="179"/>
      <c r="D23" s="185"/>
      <c r="E23" s="185"/>
      <c r="F23" s="163"/>
      <c r="G23" s="182"/>
      <c r="H23" s="179"/>
      <c r="I23" s="35" t="s">
        <v>12</v>
      </c>
      <c r="J23" s="34"/>
      <c r="K23" s="64"/>
      <c r="L23" s="15"/>
      <c r="M23" s="16"/>
      <c r="N23" s="16"/>
      <c r="O23" s="80"/>
      <c r="P23" s="26"/>
      <c r="Q23" s="17" t="s">
        <v>34</v>
      </c>
      <c r="R23" s="113" t="s">
        <v>34</v>
      </c>
      <c r="S23" s="119" t="s">
        <v>34</v>
      </c>
      <c r="T23" s="112" t="s">
        <v>34</v>
      </c>
      <c r="U23" s="16" t="s">
        <v>34</v>
      </c>
      <c r="V23" s="16" t="s">
        <v>34</v>
      </c>
      <c r="W23" s="80" t="s">
        <v>34</v>
      </c>
      <c r="X23" s="34"/>
      <c r="Y23" s="17"/>
      <c r="Z23" s="17"/>
      <c r="AA23" s="19"/>
      <c r="AB23" s="25"/>
      <c r="AC23" s="16"/>
      <c r="AD23" s="16"/>
      <c r="AE23" s="62"/>
      <c r="AF23" s="34"/>
      <c r="AG23" s="17"/>
      <c r="AH23" s="17"/>
      <c r="AI23" s="19"/>
      <c r="AJ23" s="140"/>
      <c r="AK23" s="141"/>
      <c r="AL23" s="141"/>
      <c r="AM23" s="142"/>
    </row>
    <row r="24" spans="1:39" ht="30" customHeight="1" thickBot="1" x14ac:dyDescent="0.3">
      <c r="A24" s="199"/>
      <c r="B24" s="177"/>
      <c r="C24" s="180"/>
      <c r="D24" s="186"/>
      <c r="E24" s="186"/>
      <c r="F24" s="164"/>
      <c r="G24" s="183"/>
      <c r="H24" s="180"/>
      <c r="I24" s="35" t="s">
        <v>19</v>
      </c>
      <c r="J24" s="21"/>
      <c r="K24" s="63"/>
      <c r="L24" s="78"/>
      <c r="M24" s="23"/>
      <c r="N24" s="23"/>
      <c r="O24" s="79"/>
      <c r="P24" s="30"/>
      <c r="Q24" s="22" t="s">
        <v>34</v>
      </c>
      <c r="R24" s="22" t="s">
        <v>34</v>
      </c>
      <c r="S24" s="158" t="s">
        <v>34</v>
      </c>
      <c r="T24" s="159" t="s">
        <v>34</v>
      </c>
      <c r="U24" s="114" t="s">
        <v>34</v>
      </c>
      <c r="V24" s="114" t="s">
        <v>34</v>
      </c>
      <c r="W24" s="79" t="s">
        <v>34</v>
      </c>
      <c r="X24" s="21"/>
      <c r="Y24" s="22"/>
      <c r="Z24" s="22"/>
      <c r="AA24" s="24"/>
      <c r="AB24" s="160"/>
      <c r="AC24" s="23"/>
      <c r="AD24" s="23"/>
      <c r="AE24" s="88"/>
      <c r="AF24" s="21"/>
      <c r="AG24" s="22"/>
      <c r="AH24" s="22"/>
      <c r="AI24" s="24"/>
      <c r="AJ24" s="143"/>
      <c r="AK24" s="144"/>
      <c r="AL24" s="144"/>
      <c r="AM24" s="145"/>
    </row>
    <row r="25" spans="1:39" ht="30" customHeight="1" x14ac:dyDescent="0.25">
      <c r="A25" s="199"/>
      <c r="B25" s="171" t="s">
        <v>47</v>
      </c>
      <c r="C25" s="198" t="s">
        <v>50</v>
      </c>
      <c r="D25" s="162">
        <v>7877584</v>
      </c>
      <c r="E25" s="162">
        <v>7877584</v>
      </c>
      <c r="F25" s="162">
        <f>E25*0.85</f>
        <v>6695946.3999999994</v>
      </c>
      <c r="G25" s="165">
        <v>6281690</v>
      </c>
      <c r="H25" s="168" t="s">
        <v>46</v>
      </c>
      <c r="I25" s="33" t="s">
        <v>40</v>
      </c>
      <c r="J25" s="26" t="s">
        <v>34</v>
      </c>
      <c r="K25" s="19"/>
      <c r="L25" s="15"/>
      <c r="M25" s="16"/>
      <c r="N25" s="16"/>
      <c r="O25" s="80"/>
      <c r="P25" s="26"/>
      <c r="Q25" s="17"/>
      <c r="R25" s="17"/>
      <c r="S25" s="64"/>
      <c r="T25" s="15"/>
      <c r="U25" s="16"/>
      <c r="V25" s="27"/>
      <c r="W25" s="104"/>
      <c r="X25" s="161"/>
      <c r="Y25" s="18"/>
      <c r="Z25" s="18"/>
      <c r="AA25" s="87"/>
      <c r="AB25" s="96"/>
      <c r="AC25" s="27"/>
      <c r="AD25" s="16"/>
      <c r="AE25" s="80"/>
      <c r="AF25" s="26"/>
      <c r="AG25" s="17"/>
      <c r="AH25" s="17"/>
      <c r="AI25" s="64"/>
      <c r="AJ25" s="140"/>
      <c r="AK25" s="141"/>
      <c r="AL25" s="141"/>
      <c r="AM25" s="142"/>
    </row>
    <row r="26" spans="1:39" ht="30" customHeight="1" x14ac:dyDescent="0.25">
      <c r="A26" s="199"/>
      <c r="B26" s="172"/>
      <c r="C26" s="199"/>
      <c r="D26" s="163"/>
      <c r="E26" s="163"/>
      <c r="F26" s="163"/>
      <c r="G26" s="166"/>
      <c r="H26" s="169"/>
      <c r="I26" s="33" t="s">
        <v>41</v>
      </c>
      <c r="J26" s="26" t="s">
        <v>34</v>
      </c>
      <c r="K26" s="19"/>
      <c r="L26" s="15"/>
      <c r="M26" s="16"/>
      <c r="N26" s="16"/>
      <c r="O26" s="80"/>
      <c r="P26" s="26"/>
      <c r="Q26" s="17"/>
      <c r="R26" s="17"/>
      <c r="S26" s="64"/>
      <c r="T26" s="15"/>
      <c r="U26" s="16"/>
      <c r="V26" s="27"/>
      <c r="W26" s="104"/>
      <c r="X26" s="161"/>
      <c r="Y26" s="18"/>
      <c r="Z26" s="18"/>
      <c r="AA26" s="87"/>
      <c r="AB26" s="96"/>
      <c r="AC26" s="27"/>
      <c r="AD26" s="16"/>
      <c r="AE26" s="80"/>
      <c r="AF26" s="26"/>
      <c r="AG26" s="17"/>
      <c r="AH26" s="17"/>
      <c r="AI26" s="64"/>
      <c r="AJ26" s="140"/>
      <c r="AK26" s="141"/>
      <c r="AL26" s="141"/>
      <c r="AM26" s="142"/>
    </row>
    <row r="27" spans="1:39" ht="30" customHeight="1" x14ac:dyDescent="0.25">
      <c r="A27" s="199"/>
      <c r="B27" s="172"/>
      <c r="C27" s="199"/>
      <c r="D27" s="163"/>
      <c r="E27" s="163"/>
      <c r="F27" s="163"/>
      <c r="G27" s="166"/>
      <c r="H27" s="169"/>
      <c r="I27" s="33" t="s">
        <v>42</v>
      </c>
      <c r="J27" s="26"/>
      <c r="K27" s="19" t="s">
        <v>34</v>
      </c>
      <c r="L27" s="15"/>
      <c r="M27" s="16"/>
      <c r="N27" s="16"/>
      <c r="O27" s="80"/>
      <c r="P27" s="26"/>
      <c r="Q27" s="17"/>
      <c r="R27" s="17"/>
      <c r="S27" s="64"/>
      <c r="T27" s="15"/>
      <c r="U27" s="16"/>
      <c r="V27" s="27"/>
      <c r="W27" s="104"/>
      <c r="X27" s="161"/>
      <c r="Y27" s="18"/>
      <c r="Z27" s="18"/>
      <c r="AA27" s="87"/>
      <c r="AB27" s="96"/>
      <c r="AC27" s="27"/>
      <c r="AD27" s="16"/>
      <c r="AE27" s="80"/>
      <c r="AF27" s="26"/>
      <c r="AG27" s="17"/>
      <c r="AH27" s="17"/>
      <c r="AI27" s="64"/>
      <c r="AJ27" s="140"/>
      <c r="AK27" s="141"/>
      <c r="AL27" s="141"/>
      <c r="AM27" s="142"/>
    </row>
    <row r="28" spans="1:39" ht="26.4" customHeight="1" x14ac:dyDescent="0.25">
      <c r="A28" s="199"/>
      <c r="B28" s="172"/>
      <c r="C28" s="199"/>
      <c r="D28" s="163"/>
      <c r="E28" s="163"/>
      <c r="F28" s="163"/>
      <c r="G28" s="166"/>
      <c r="H28" s="169"/>
      <c r="I28" s="33" t="s">
        <v>7</v>
      </c>
      <c r="J28" s="26"/>
      <c r="K28" s="19" t="s">
        <v>34</v>
      </c>
      <c r="L28" s="15" t="s">
        <v>34</v>
      </c>
      <c r="M28" s="16" t="s">
        <v>34</v>
      </c>
      <c r="N28" s="16"/>
      <c r="O28" s="80"/>
      <c r="P28" s="26"/>
      <c r="Q28" s="17"/>
      <c r="R28" s="17"/>
      <c r="S28" s="64"/>
      <c r="T28" s="15"/>
      <c r="U28" s="16"/>
      <c r="V28" s="27"/>
      <c r="W28" s="104"/>
      <c r="X28" s="161"/>
      <c r="Y28" s="18"/>
      <c r="Z28" s="18"/>
      <c r="AA28" s="87"/>
      <c r="AB28" s="96"/>
      <c r="AC28" s="27"/>
      <c r="AD28" s="16"/>
      <c r="AE28" s="80"/>
      <c r="AF28" s="26"/>
      <c r="AG28" s="17"/>
      <c r="AH28" s="17"/>
      <c r="AI28" s="64"/>
      <c r="AJ28" s="140"/>
      <c r="AK28" s="141"/>
      <c r="AL28" s="141"/>
      <c r="AM28" s="142"/>
    </row>
    <row r="29" spans="1:39" ht="30" customHeight="1" x14ac:dyDescent="0.25">
      <c r="A29" s="199"/>
      <c r="B29" s="172"/>
      <c r="C29" s="199"/>
      <c r="D29" s="163"/>
      <c r="E29" s="163"/>
      <c r="F29" s="163"/>
      <c r="G29" s="166"/>
      <c r="H29" s="169"/>
      <c r="I29" s="33" t="s">
        <v>43</v>
      </c>
      <c r="J29" s="26"/>
      <c r="K29" s="19" t="s">
        <v>34</v>
      </c>
      <c r="L29" s="15" t="s">
        <v>34</v>
      </c>
      <c r="M29" s="16"/>
      <c r="N29" s="16"/>
      <c r="O29" s="80"/>
      <c r="P29" s="26"/>
      <c r="Q29" s="17"/>
      <c r="R29" s="17"/>
      <c r="S29" s="64"/>
      <c r="T29" s="15"/>
      <c r="U29" s="16"/>
      <c r="V29" s="27"/>
      <c r="W29" s="104"/>
      <c r="X29" s="161"/>
      <c r="Y29" s="18"/>
      <c r="Z29" s="18"/>
      <c r="AA29" s="87"/>
      <c r="AB29" s="96"/>
      <c r="AC29" s="27"/>
      <c r="AD29" s="16"/>
      <c r="AE29" s="80"/>
      <c r="AF29" s="26"/>
      <c r="AG29" s="17"/>
      <c r="AH29" s="17"/>
      <c r="AI29" s="64"/>
      <c r="AJ29" s="140"/>
      <c r="AK29" s="141"/>
      <c r="AL29" s="141"/>
      <c r="AM29" s="142"/>
    </row>
    <row r="30" spans="1:39" ht="47.4" customHeight="1" x14ac:dyDescent="0.25">
      <c r="A30" s="199"/>
      <c r="B30" s="172"/>
      <c r="C30" s="199"/>
      <c r="D30" s="163"/>
      <c r="E30" s="163"/>
      <c r="F30" s="163"/>
      <c r="G30" s="166"/>
      <c r="H30" s="169"/>
      <c r="I30" s="33" t="s">
        <v>44</v>
      </c>
      <c r="J30" s="26"/>
      <c r="K30" s="19"/>
      <c r="L30" s="15"/>
      <c r="M30" s="16" t="s">
        <v>34</v>
      </c>
      <c r="N30" s="16" t="s">
        <v>34</v>
      </c>
      <c r="O30" s="80" t="s">
        <v>34</v>
      </c>
      <c r="P30" s="26" t="s">
        <v>34</v>
      </c>
      <c r="Q30" s="17" t="s">
        <v>34</v>
      </c>
      <c r="R30" s="17" t="s">
        <v>34</v>
      </c>
      <c r="S30" s="64" t="s">
        <v>34</v>
      </c>
      <c r="T30" s="15" t="s">
        <v>34</v>
      </c>
      <c r="U30" s="16"/>
      <c r="V30" s="27"/>
      <c r="W30" s="104"/>
      <c r="X30" s="161"/>
      <c r="Y30" s="18"/>
      <c r="Z30" s="18"/>
      <c r="AA30" s="87"/>
      <c r="AB30" s="96"/>
      <c r="AC30" s="27"/>
      <c r="AD30" s="16"/>
      <c r="AE30" s="80"/>
      <c r="AF30" s="26"/>
      <c r="AG30" s="17"/>
      <c r="AH30" s="17"/>
      <c r="AI30" s="64"/>
      <c r="AJ30" s="140"/>
      <c r="AK30" s="141"/>
      <c r="AL30" s="141"/>
      <c r="AM30" s="142"/>
    </row>
    <row r="31" spans="1:39" ht="30" customHeight="1" thickBot="1" x14ac:dyDescent="0.3">
      <c r="A31" s="199"/>
      <c r="B31" s="173"/>
      <c r="C31" s="200"/>
      <c r="D31" s="164"/>
      <c r="E31" s="164"/>
      <c r="F31" s="164"/>
      <c r="G31" s="167"/>
      <c r="H31" s="170"/>
      <c r="I31" s="33" t="s">
        <v>45</v>
      </c>
      <c r="J31" s="26"/>
      <c r="K31" s="19"/>
      <c r="L31" s="15"/>
      <c r="M31" s="16" t="s">
        <v>34</v>
      </c>
      <c r="N31" s="16" t="s">
        <v>34</v>
      </c>
      <c r="O31" s="80" t="s">
        <v>34</v>
      </c>
      <c r="P31" s="26" t="s">
        <v>34</v>
      </c>
      <c r="Q31" s="17" t="s">
        <v>34</v>
      </c>
      <c r="R31" s="17" t="s">
        <v>34</v>
      </c>
      <c r="S31" s="64" t="s">
        <v>34</v>
      </c>
      <c r="T31" s="15" t="s">
        <v>34</v>
      </c>
      <c r="U31" s="16"/>
      <c r="V31" s="27"/>
      <c r="W31" s="104"/>
      <c r="X31" s="161"/>
      <c r="Y31" s="18"/>
      <c r="Z31" s="18"/>
      <c r="AA31" s="87"/>
      <c r="AB31" s="96"/>
      <c r="AC31" s="27"/>
      <c r="AD31" s="16"/>
      <c r="AE31" s="80"/>
      <c r="AF31" s="26"/>
      <c r="AG31" s="17"/>
      <c r="AH31" s="17"/>
      <c r="AI31" s="64"/>
      <c r="AJ31" s="140"/>
      <c r="AK31" s="141"/>
      <c r="AL31" s="141"/>
      <c r="AM31" s="142"/>
    </row>
    <row r="32" spans="1:39" ht="28.8" customHeight="1" x14ac:dyDescent="0.25">
      <c r="A32" s="199"/>
      <c r="B32" s="201" t="s">
        <v>21</v>
      </c>
      <c r="C32" s="198" t="s">
        <v>22</v>
      </c>
      <c r="D32" s="162">
        <v>5558088</v>
      </c>
      <c r="E32" s="162">
        <v>5558088</v>
      </c>
      <c r="F32" s="162">
        <f>E32*0.85</f>
        <v>4724374.8</v>
      </c>
      <c r="G32" s="165">
        <v>4432093</v>
      </c>
      <c r="H32" s="168" t="s">
        <v>13</v>
      </c>
      <c r="I32" s="155" t="s">
        <v>18</v>
      </c>
      <c r="J32" s="46" t="s">
        <v>34</v>
      </c>
      <c r="K32" s="68"/>
      <c r="L32" s="56"/>
      <c r="M32" s="47"/>
      <c r="N32" s="47"/>
      <c r="O32" s="124"/>
      <c r="P32" s="49"/>
      <c r="Q32" s="48"/>
      <c r="R32" s="48"/>
      <c r="S32" s="68"/>
      <c r="T32" s="56"/>
      <c r="U32" s="47"/>
      <c r="V32" s="129"/>
      <c r="W32" s="130"/>
      <c r="X32" s="103"/>
      <c r="Y32" s="50"/>
      <c r="Z32" s="50"/>
      <c r="AA32" s="99"/>
      <c r="AB32" s="135"/>
      <c r="AC32" s="129"/>
      <c r="AD32" s="47"/>
      <c r="AE32" s="67"/>
      <c r="AF32" s="46"/>
      <c r="AG32" s="48"/>
      <c r="AH32" s="48"/>
      <c r="AI32" s="82"/>
      <c r="AJ32" s="149"/>
      <c r="AK32" s="150"/>
      <c r="AL32" s="150"/>
      <c r="AM32" s="151"/>
    </row>
    <row r="33" spans="1:39" ht="25.8" customHeight="1" x14ac:dyDescent="0.25">
      <c r="A33" s="199"/>
      <c r="B33" s="202"/>
      <c r="C33" s="199"/>
      <c r="D33" s="163"/>
      <c r="E33" s="163"/>
      <c r="F33" s="163"/>
      <c r="G33" s="166"/>
      <c r="H33" s="169"/>
      <c r="I33" s="14" t="s">
        <v>23</v>
      </c>
      <c r="J33" s="46"/>
      <c r="K33" s="68" t="s">
        <v>34</v>
      </c>
      <c r="L33" s="56" t="s">
        <v>34</v>
      </c>
      <c r="M33" s="47"/>
      <c r="N33" s="47"/>
      <c r="O33" s="124"/>
      <c r="P33" s="49"/>
      <c r="Q33" s="48"/>
      <c r="R33" s="48"/>
      <c r="S33" s="68"/>
      <c r="T33" s="56"/>
      <c r="U33" s="47"/>
      <c r="V33" s="129"/>
      <c r="W33" s="130"/>
      <c r="X33" s="103"/>
      <c r="Y33" s="50"/>
      <c r="Z33" s="50"/>
      <c r="AA33" s="99"/>
      <c r="AB33" s="135"/>
      <c r="AC33" s="129"/>
      <c r="AD33" s="47"/>
      <c r="AE33" s="67"/>
      <c r="AF33" s="46"/>
      <c r="AG33" s="48"/>
      <c r="AH33" s="48"/>
      <c r="AI33" s="82"/>
      <c r="AJ33" s="149"/>
      <c r="AK33" s="150"/>
      <c r="AL33" s="150"/>
      <c r="AM33" s="151"/>
    </row>
    <row r="34" spans="1:39" ht="24.6" customHeight="1" x14ac:dyDescent="0.25">
      <c r="A34" s="199"/>
      <c r="B34" s="202"/>
      <c r="C34" s="199"/>
      <c r="D34" s="163"/>
      <c r="E34" s="163"/>
      <c r="F34" s="163"/>
      <c r="G34" s="166"/>
      <c r="H34" s="169"/>
      <c r="I34" s="14" t="s">
        <v>7</v>
      </c>
      <c r="J34" s="46"/>
      <c r="K34" s="68"/>
      <c r="L34" s="56" t="s">
        <v>34</v>
      </c>
      <c r="M34" s="47" t="s">
        <v>34</v>
      </c>
      <c r="N34" s="47"/>
      <c r="O34" s="124"/>
      <c r="P34" s="49"/>
      <c r="Q34" s="48"/>
      <c r="R34" s="48"/>
      <c r="S34" s="68"/>
      <c r="T34" s="56"/>
      <c r="U34" s="47"/>
      <c r="V34" s="129"/>
      <c r="W34" s="130"/>
      <c r="X34" s="103"/>
      <c r="Y34" s="50"/>
      <c r="Z34" s="50"/>
      <c r="AA34" s="99"/>
      <c r="AB34" s="135"/>
      <c r="AC34" s="129"/>
      <c r="AD34" s="47"/>
      <c r="AE34" s="67"/>
      <c r="AF34" s="46"/>
      <c r="AG34" s="48"/>
      <c r="AH34" s="48"/>
      <c r="AI34" s="82"/>
      <c r="AJ34" s="149"/>
      <c r="AK34" s="150"/>
      <c r="AL34" s="150"/>
      <c r="AM34" s="151"/>
    </row>
    <row r="35" spans="1:39" ht="22.8" customHeight="1" thickBot="1" x14ac:dyDescent="0.3">
      <c r="A35" s="199"/>
      <c r="B35" s="203"/>
      <c r="C35" s="200"/>
      <c r="D35" s="164"/>
      <c r="E35" s="164"/>
      <c r="F35" s="164"/>
      <c r="G35" s="167"/>
      <c r="H35" s="170"/>
      <c r="I35" s="29" t="s">
        <v>12</v>
      </c>
      <c r="J35" s="51"/>
      <c r="K35" s="69"/>
      <c r="L35" s="101"/>
      <c r="M35" s="53" t="s">
        <v>34</v>
      </c>
      <c r="N35" s="53" t="s">
        <v>34</v>
      </c>
      <c r="O35" s="83" t="s">
        <v>34</v>
      </c>
      <c r="P35" s="123" t="s">
        <v>34</v>
      </c>
      <c r="Q35" s="52"/>
      <c r="R35" s="52"/>
      <c r="S35" s="69"/>
      <c r="T35" s="101"/>
      <c r="U35" s="53"/>
      <c r="V35" s="55"/>
      <c r="W35" s="102"/>
      <c r="X35" s="107"/>
      <c r="Y35" s="54"/>
      <c r="Z35" s="54"/>
      <c r="AA35" s="100"/>
      <c r="AB35" s="136"/>
      <c r="AC35" s="55"/>
      <c r="AD35" s="53"/>
      <c r="AE35" s="89"/>
      <c r="AF35" s="51"/>
      <c r="AG35" s="52"/>
      <c r="AH35" s="52"/>
      <c r="AI35" s="110"/>
      <c r="AJ35" s="152"/>
      <c r="AK35" s="153"/>
      <c r="AL35" s="153"/>
      <c r="AM35" s="154"/>
    </row>
    <row r="36" spans="1:39" ht="25.2" customHeight="1" x14ac:dyDescent="0.25">
      <c r="A36" s="199"/>
      <c r="B36" s="201" t="s">
        <v>24</v>
      </c>
      <c r="C36" s="198" t="s">
        <v>25</v>
      </c>
      <c r="D36" s="162">
        <v>3000000</v>
      </c>
      <c r="E36" s="162">
        <v>3000000</v>
      </c>
      <c r="F36" s="162">
        <f>E36*0.85</f>
        <v>2550000</v>
      </c>
      <c r="G36" s="165">
        <v>2392240</v>
      </c>
      <c r="H36" s="204" t="s">
        <v>26</v>
      </c>
      <c r="I36" s="9" t="s">
        <v>6</v>
      </c>
      <c r="J36" s="77" t="s">
        <v>34</v>
      </c>
      <c r="K36" s="61"/>
      <c r="L36" s="10"/>
      <c r="M36" s="32"/>
      <c r="N36" s="32"/>
      <c r="O36" s="84"/>
      <c r="P36" s="45"/>
      <c r="Q36" s="11"/>
      <c r="R36" s="11"/>
      <c r="S36" s="61"/>
      <c r="T36" s="10"/>
      <c r="U36" s="32"/>
      <c r="V36" s="127"/>
      <c r="W36" s="128"/>
      <c r="X36" s="93"/>
      <c r="Y36" s="12"/>
      <c r="Z36" s="12"/>
      <c r="AA36" s="98"/>
      <c r="AB36" s="134"/>
      <c r="AC36" s="127"/>
      <c r="AD36" s="32"/>
      <c r="AE36" s="65"/>
      <c r="AF36" s="77"/>
      <c r="AG36" s="11"/>
      <c r="AH36" s="11"/>
      <c r="AI36" s="13"/>
      <c r="AJ36" s="137"/>
      <c r="AK36" s="138"/>
      <c r="AL36" s="138"/>
      <c r="AM36" s="139"/>
    </row>
    <row r="37" spans="1:39" ht="24.6" customHeight="1" x14ac:dyDescent="0.25">
      <c r="A37" s="199"/>
      <c r="B37" s="202"/>
      <c r="C37" s="199"/>
      <c r="D37" s="163"/>
      <c r="E37" s="163"/>
      <c r="F37" s="163"/>
      <c r="G37" s="166"/>
      <c r="H37" s="205"/>
      <c r="I37" s="14" t="s">
        <v>18</v>
      </c>
      <c r="J37" s="46"/>
      <c r="K37" s="68" t="s">
        <v>34</v>
      </c>
      <c r="L37" s="56"/>
      <c r="M37" s="47"/>
      <c r="N37" s="47"/>
      <c r="O37" s="124"/>
      <c r="P37" s="49"/>
      <c r="Q37" s="48"/>
      <c r="R37" s="48"/>
      <c r="S37" s="68"/>
      <c r="T37" s="56"/>
      <c r="U37" s="47"/>
      <c r="V37" s="129"/>
      <c r="W37" s="130"/>
      <c r="X37" s="103"/>
      <c r="Y37" s="50"/>
      <c r="Z37" s="50"/>
      <c r="AA37" s="99"/>
      <c r="AB37" s="135"/>
      <c r="AC37" s="129"/>
      <c r="AD37" s="47"/>
      <c r="AE37" s="67"/>
      <c r="AF37" s="46"/>
      <c r="AG37" s="48"/>
      <c r="AH37" s="48"/>
      <c r="AI37" s="82"/>
      <c r="AJ37" s="149"/>
      <c r="AK37" s="150"/>
      <c r="AL37" s="150"/>
      <c r="AM37" s="151"/>
    </row>
    <row r="38" spans="1:39" ht="23.4" customHeight="1" x14ac:dyDescent="0.25">
      <c r="A38" s="199"/>
      <c r="B38" s="202"/>
      <c r="C38" s="199"/>
      <c r="D38" s="163"/>
      <c r="E38" s="163"/>
      <c r="F38" s="163"/>
      <c r="G38" s="166"/>
      <c r="H38" s="205"/>
      <c r="I38" s="14" t="s">
        <v>7</v>
      </c>
      <c r="J38" s="46"/>
      <c r="K38" s="68" t="s">
        <v>34</v>
      </c>
      <c r="L38" s="56" t="s">
        <v>34</v>
      </c>
      <c r="M38" s="47" t="s">
        <v>34</v>
      </c>
      <c r="N38" s="47"/>
      <c r="O38" s="124"/>
      <c r="P38" s="49"/>
      <c r="Q38" s="48"/>
      <c r="R38" s="48"/>
      <c r="S38" s="68"/>
      <c r="T38" s="56"/>
      <c r="U38" s="47"/>
      <c r="V38" s="129"/>
      <c r="W38" s="130"/>
      <c r="X38" s="103"/>
      <c r="Y38" s="50"/>
      <c r="Z38" s="50"/>
      <c r="AA38" s="99"/>
      <c r="AB38" s="135"/>
      <c r="AC38" s="129"/>
      <c r="AD38" s="47"/>
      <c r="AE38" s="67"/>
      <c r="AF38" s="46"/>
      <c r="AG38" s="48"/>
      <c r="AH38" s="48"/>
      <c r="AI38" s="82"/>
      <c r="AJ38" s="149"/>
      <c r="AK38" s="150"/>
      <c r="AL38" s="150"/>
      <c r="AM38" s="151"/>
    </row>
    <row r="39" spans="1:39" ht="23.4" customHeight="1" thickBot="1" x14ac:dyDescent="0.3">
      <c r="A39" s="199"/>
      <c r="B39" s="203"/>
      <c r="C39" s="200"/>
      <c r="D39" s="164"/>
      <c r="E39" s="164"/>
      <c r="F39" s="164"/>
      <c r="G39" s="167"/>
      <c r="H39" s="206"/>
      <c r="I39" s="29" t="s">
        <v>12</v>
      </c>
      <c r="J39" s="51"/>
      <c r="K39" s="69"/>
      <c r="L39" s="101"/>
      <c r="M39" s="53"/>
      <c r="N39" s="53" t="s">
        <v>34</v>
      </c>
      <c r="O39" s="83" t="s">
        <v>34</v>
      </c>
      <c r="P39" s="123" t="s">
        <v>34</v>
      </c>
      <c r="Q39" s="52" t="s">
        <v>34</v>
      </c>
      <c r="R39" s="52" t="s">
        <v>34</v>
      </c>
      <c r="S39" s="69" t="s">
        <v>34</v>
      </c>
      <c r="T39" s="101" t="s">
        <v>34</v>
      </c>
      <c r="U39" s="53" t="s">
        <v>34</v>
      </c>
      <c r="V39" s="117" t="s">
        <v>34</v>
      </c>
      <c r="W39" s="118" t="s">
        <v>34</v>
      </c>
      <c r="X39" s="107"/>
      <c r="Y39" s="54"/>
      <c r="Z39" s="54"/>
      <c r="AA39" s="100"/>
      <c r="AB39" s="136"/>
      <c r="AC39" s="55"/>
      <c r="AD39" s="53"/>
      <c r="AE39" s="89"/>
      <c r="AF39" s="51"/>
      <c r="AG39" s="52"/>
      <c r="AH39" s="52"/>
      <c r="AI39" s="110"/>
      <c r="AJ39" s="152"/>
      <c r="AK39" s="153"/>
      <c r="AL39" s="153"/>
      <c r="AM39" s="154"/>
    </row>
    <row r="40" spans="1:39" ht="30.6" customHeight="1" x14ac:dyDescent="0.25">
      <c r="A40" s="199"/>
      <c r="B40" s="201" t="s">
        <v>27</v>
      </c>
      <c r="C40" s="198" t="s">
        <v>28</v>
      </c>
      <c r="D40" s="162">
        <v>3377280</v>
      </c>
      <c r="E40" s="162">
        <v>3377280</v>
      </c>
      <c r="F40" s="162">
        <f>E40*0.85</f>
        <v>2870688</v>
      </c>
      <c r="G40" s="165">
        <v>2870688</v>
      </c>
      <c r="H40" s="198" t="s">
        <v>29</v>
      </c>
      <c r="I40" s="9" t="s">
        <v>4</v>
      </c>
      <c r="J40" s="77" t="s">
        <v>34</v>
      </c>
      <c r="K40" s="61" t="s">
        <v>34</v>
      </c>
      <c r="L40" s="10" t="s">
        <v>34</v>
      </c>
      <c r="M40" s="32" t="s">
        <v>34</v>
      </c>
      <c r="N40" s="32" t="s">
        <v>34</v>
      </c>
      <c r="O40" s="84" t="s">
        <v>34</v>
      </c>
      <c r="P40" s="45" t="s">
        <v>34</v>
      </c>
      <c r="Q40" s="11" t="s">
        <v>34</v>
      </c>
      <c r="R40" s="11" t="s">
        <v>34</v>
      </c>
      <c r="S40" s="61"/>
      <c r="T40" s="10"/>
      <c r="U40" s="32"/>
      <c r="V40" s="127"/>
      <c r="W40" s="128"/>
      <c r="X40" s="93"/>
      <c r="Y40" s="12"/>
      <c r="Z40" s="12"/>
      <c r="AA40" s="98"/>
      <c r="AB40" s="134"/>
      <c r="AC40" s="127"/>
      <c r="AD40" s="32"/>
      <c r="AE40" s="65"/>
      <c r="AF40" s="77"/>
      <c r="AG40" s="11"/>
      <c r="AH40" s="11"/>
      <c r="AI40" s="13"/>
      <c r="AJ40" s="137"/>
      <c r="AK40" s="138"/>
      <c r="AL40" s="138"/>
      <c r="AM40" s="139"/>
    </row>
    <row r="41" spans="1:39" ht="21" customHeight="1" x14ac:dyDescent="0.25">
      <c r="A41" s="199"/>
      <c r="B41" s="202"/>
      <c r="C41" s="199"/>
      <c r="D41" s="163"/>
      <c r="E41" s="163"/>
      <c r="F41" s="163"/>
      <c r="G41" s="166"/>
      <c r="H41" s="199"/>
      <c r="I41" s="14" t="s">
        <v>5</v>
      </c>
      <c r="J41" s="46" t="s">
        <v>34</v>
      </c>
      <c r="K41" s="68"/>
      <c r="L41" s="56"/>
      <c r="M41" s="47"/>
      <c r="N41" s="47"/>
      <c r="O41" s="124"/>
      <c r="P41" s="49"/>
      <c r="Q41" s="48"/>
      <c r="R41" s="48"/>
      <c r="S41" s="68"/>
      <c r="T41" s="56"/>
      <c r="U41" s="47"/>
      <c r="V41" s="129"/>
      <c r="W41" s="130"/>
      <c r="X41" s="103"/>
      <c r="Y41" s="50"/>
      <c r="Z41" s="50"/>
      <c r="AA41" s="99"/>
      <c r="AB41" s="135"/>
      <c r="AC41" s="129"/>
      <c r="AD41" s="47"/>
      <c r="AE41" s="67"/>
      <c r="AF41" s="46"/>
      <c r="AG41" s="48"/>
      <c r="AH41" s="48"/>
      <c r="AI41" s="82"/>
      <c r="AJ41" s="149"/>
      <c r="AK41" s="150"/>
      <c r="AL41" s="150"/>
      <c r="AM41" s="151"/>
    </row>
    <row r="42" spans="1:39" ht="25.8" customHeight="1" x14ac:dyDescent="0.25">
      <c r="A42" s="199"/>
      <c r="B42" s="202"/>
      <c r="C42" s="199"/>
      <c r="D42" s="163"/>
      <c r="E42" s="163"/>
      <c r="F42" s="163"/>
      <c r="G42" s="166"/>
      <c r="H42" s="199"/>
      <c r="I42" s="14" t="s">
        <v>6</v>
      </c>
      <c r="J42" s="46"/>
      <c r="K42" s="68" t="s">
        <v>34</v>
      </c>
      <c r="L42" s="56" t="s">
        <v>34</v>
      </c>
      <c r="M42" s="47"/>
      <c r="N42" s="47"/>
      <c r="O42" s="124"/>
      <c r="P42" s="49"/>
      <c r="Q42" s="48"/>
      <c r="R42" s="48"/>
      <c r="S42" s="68"/>
      <c r="T42" s="56"/>
      <c r="U42" s="47"/>
      <c r="V42" s="129"/>
      <c r="W42" s="130"/>
      <c r="X42" s="103"/>
      <c r="Y42" s="50"/>
      <c r="Z42" s="50"/>
      <c r="AA42" s="99"/>
      <c r="AB42" s="135"/>
      <c r="AC42" s="129"/>
      <c r="AD42" s="47"/>
      <c r="AE42" s="67"/>
      <c r="AF42" s="46"/>
      <c r="AG42" s="48"/>
      <c r="AH42" s="48"/>
      <c r="AI42" s="82"/>
      <c r="AJ42" s="149"/>
      <c r="AK42" s="150"/>
      <c r="AL42" s="150"/>
      <c r="AM42" s="151"/>
    </row>
    <row r="43" spans="1:39" ht="21" customHeight="1" x14ac:dyDescent="0.25">
      <c r="A43" s="199"/>
      <c r="B43" s="202"/>
      <c r="C43" s="199"/>
      <c r="D43" s="163"/>
      <c r="E43" s="163"/>
      <c r="F43" s="163"/>
      <c r="G43" s="166"/>
      <c r="H43" s="199"/>
      <c r="I43" s="14" t="s">
        <v>18</v>
      </c>
      <c r="J43" s="46"/>
      <c r="K43" s="68"/>
      <c r="L43" s="56"/>
      <c r="M43" s="47" t="s">
        <v>34</v>
      </c>
      <c r="N43" s="47"/>
      <c r="O43" s="124"/>
      <c r="P43" s="49"/>
      <c r="Q43" s="48"/>
      <c r="R43" s="48"/>
      <c r="S43" s="68"/>
      <c r="T43" s="56"/>
      <c r="U43" s="47"/>
      <c r="V43" s="129"/>
      <c r="W43" s="130"/>
      <c r="X43" s="103"/>
      <c r="Y43" s="50"/>
      <c r="Z43" s="50"/>
      <c r="AA43" s="99"/>
      <c r="AB43" s="135"/>
      <c r="AC43" s="129"/>
      <c r="AD43" s="47"/>
      <c r="AE43" s="67"/>
      <c r="AF43" s="46"/>
      <c r="AG43" s="48"/>
      <c r="AH43" s="48"/>
      <c r="AI43" s="82"/>
      <c r="AJ43" s="149"/>
      <c r="AK43" s="150"/>
      <c r="AL43" s="150"/>
      <c r="AM43" s="151"/>
    </row>
    <row r="44" spans="1:39" ht="25.2" customHeight="1" x14ac:dyDescent="0.25">
      <c r="A44" s="199"/>
      <c r="B44" s="202"/>
      <c r="C44" s="199"/>
      <c r="D44" s="163"/>
      <c r="E44" s="163"/>
      <c r="F44" s="163"/>
      <c r="G44" s="166"/>
      <c r="H44" s="199"/>
      <c r="I44" s="14" t="s">
        <v>7</v>
      </c>
      <c r="J44" s="46"/>
      <c r="K44" s="68"/>
      <c r="L44" s="56"/>
      <c r="M44" s="47" t="s">
        <v>34</v>
      </c>
      <c r="N44" s="47"/>
      <c r="O44" s="124"/>
      <c r="P44" s="49"/>
      <c r="Q44" s="48"/>
      <c r="R44" s="48"/>
      <c r="S44" s="68"/>
      <c r="T44" s="56"/>
      <c r="U44" s="47"/>
      <c r="V44" s="129"/>
      <c r="W44" s="130"/>
      <c r="X44" s="103"/>
      <c r="Y44" s="50"/>
      <c r="Z44" s="50"/>
      <c r="AA44" s="99"/>
      <c r="AB44" s="135"/>
      <c r="AC44" s="129"/>
      <c r="AD44" s="47"/>
      <c r="AE44" s="67"/>
      <c r="AF44" s="46"/>
      <c r="AG44" s="48"/>
      <c r="AH44" s="48"/>
      <c r="AI44" s="82"/>
      <c r="AJ44" s="149"/>
      <c r="AK44" s="150"/>
      <c r="AL44" s="150"/>
      <c r="AM44" s="151"/>
    </row>
    <row r="45" spans="1:39" ht="23.4" customHeight="1" thickBot="1" x14ac:dyDescent="0.3">
      <c r="A45" s="199"/>
      <c r="B45" s="203"/>
      <c r="C45" s="200"/>
      <c r="D45" s="164"/>
      <c r="E45" s="164"/>
      <c r="F45" s="164"/>
      <c r="G45" s="167"/>
      <c r="H45" s="200"/>
      <c r="I45" s="20" t="s">
        <v>12</v>
      </c>
      <c r="J45" s="51"/>
      <c r="K45" s="69"/>
      <c r="L45" s="101"/>
      <c r="M45" s="53"/>
      <c r="N45" s="53" t="s">
        <v>34</v>
      </c>
      <c r="O45" s="83" t="s">
        <v>34</v>
      </c>
      <c r="P45" s="123" t="s">
        <v>34</v>
      </c>
      <c r="Q45" s="52" t="s">
        <v>34</v>
      </c>
      <c r="R45" s="52" t="s">
        <v>34</v>
      </c>
      <c r="S45" s="69"/>
      <c r="T45" s="101"/>
      <c r="U45" s="53"/>
      <c r="V45" s="55"/>
      <c r="W45" s="102"/>
      <c r="X45" s="107"/>
      <c r="Y45" s="54"/>
      <c r="Z45" s="54"/>
      <c r="AA45" s="100"/>
      <c r="AB45" s="136"/>
      <c r="AC45" s="55"/>
      <c r="AD45" s="53"/>
      <c r="AE45" s="89"/>
      <c r="AF45" s="51"/>
      <c r="AG45" s="52"/>
      <c r="AH45" s="52"/>
      <c r="AI45" s="110"/>
      <c r="AJ45" s="152"/>
      <c r="AK45" s="153"/>
      <c r="AL45" s="153"/>
      <c r="AM45" s="154"/>
    </row>
    <row r="46" spans="1:39" ht="19.2" customHeight="1" x14ac:dyDescent="0.25">
      <c r="A46" s="199"/>
      <c r="B46" s="198" t="s">
        <v>30</v>
      </c>
      <c r="C46" s="198" t="s">
        <v>31</v>
      </c>
      <c r="D46" s="162">
        <v>6330000</v>
      </c>
      <c r="E46" s="162">
        <v>6330000</v>
      </c>
      <c r="F46" s="162">
        <f>E46*0.85</f>
        <v>5380500</v>
      </c>
      <c r="G46" s="165">
        <v>5047626</v>
      </c>
      <c r="H46" s="198" t="s">
        <v>26</v>
      </c>
      <c r="I46" s="9" t="s">
        <v>6</v>
      </c>
      <c r="J46" s="45" t="s">
        <v>34</v>
      </c>
      <c r="K46" s="61" t="s">
        <v>34</v>
      </c>
      <c r="L46" s="10"/>
      <c r="M46" s="32"/>
      <c r="N46" s="32"/>
      <c r="O46" s="84"/>
      <c r="P46" s="45"/>
      <c r="Q46" s="11"/>
      <c r="R46" s="12"/>
      <c r="S46" s="86"/>
      <c r="T46" s="126"/>
      <c r="U46" s="32"/>
      <c r="V46" s="32"/>
      <c r="W46" s="84"/>
      <c r="X46" s="77"/>
      <c r="Y46" s="11"/>
      <c r="Z46" s="11"/>
      <c r="AA46" s="13"/>
      <c r="AB46" s="72"/>
      <c r="AC46" s="32"/>
      <c r="AD46" s="32"/>
      <c r="AE46" s="65"/>
      <c r="AF46" s="77"/>
      <c r="AG46" s="11"/>
      <c r="AH46" s="11"/>
      <c r="AI46" s="13"/>
      <c r="AJ46" s="137"/>
      <c r="AK46" s="138"/>
      <c r="AL46" s="138"/>
      <c r="AM46" s="139"/>
    </row>
    <row r="47" spans="1:39" ht="18.600000000000001" customHeight="1" x14ac:dyDescent="0.25">
      <c r="A47" s="199"/>
      <c r="B47" s="199"/>
      <c r="C47" s="199"/>
      <c r="D47" s="163"/>
      <c r="E47" s="163"/>
      <c r="F47" s="163"/>
      <c r="G47" s="166"/>
      <c r="H47" s="199"/>
      <c r="I47" s="14" t="s">
        <v>18</v>
      </c>
      <c r="J47" s="26"/>
      <c r="K47" s="64" t="s">
        <v>34</v>
      </c>
      <c r="L47" s="15"/>
      <c r="M47" s="16"/>
      <c r="N47" s="16"/>
      <c r="O47" s="80"/>
      <c r="P47" s="26"/>
      <c r="Q47" s="17"/>
      <c r="R47" s="17"/>
      <c r="S47" s="87"/>
      <c r="T47" s="96"/>
      <c r="U47" s="27"/>
      <c r="V47" s="27"/>
      <c r="W47" s="80"/>
      <c r="X47" s="34"/>
      <c r="Y47" s="17"/>
      <c r="Z47" s="17"/>
      <c r="AA47" s="19"/>
      <c r="AB47" s="25"/>
      <c r="AC47" s="16"/>
      <c r="AD47" s="16"/>
      <c r="AE47" s="62"/>
      <c r="AF47" s="34"/>
      <c r="AG47" s="17"/>
      <c r="AH47" s="17"/>
      <c r="AI47" s="19"/>
      <c r="AJ47" s="140"/>
      <c r="AK47" s="141"/>
      <c r="AL47" s="141"/>
      <c r="AM47" s="142"/>
    </row>
    <row r="48" spans="1:39" ht="24" customHeight="1" x14ac:dyDescent="0.25">
      <c r="A48" s="199"/>
      <c r="B48" s="199"/>
      <c r="C48" s="199"/>
      <c r="D48" s="163"/>
      <c r="E48" s="163"/>
      <c r="F48" s="163"/>
      <c r="G48" s="166"/>
      <c r="H48" s="199"/>
      <c r="I48" s="14" t="s">
        <v>7</v>
      </c>
      <c r="J48" s="26"/>
      <c r="K48" s="64"/>
      <c r="L48" s="15" t="s">
        <v>34</v>
      </c>
      <c r="M48" s="16"/>
      <c r="N48" s="16"/>
      <c r="O48" s="80"/>
      <c r="P48" s="26"/>
      <c r="Q48" s="17"/>
      <c r="R48" s="17"/>
      <c r="S48" s="64"/>
      <c r="T48" s="15"/>
      <c r="U48" s="16"/>
      <c r="V48" s="27"/>
      <c r="W48" s="104"/>
      <c r="X48" s="94"/>
      <c r="Y48" s="18"/>
      <c r="Z48" s="18"/>
      <c r="AA48" s="95"/>
      <c r="AB48" s="28"/>
      <c r="AC48" s="27"/>
      <c r="AD48" s="16"/>
      <c r="AE48" s="62"/>
      <c r="AF48" s="34"/>
      <c r="AG48" s="17"/>
      <c r="AH48" s="17"/>
      <c r="AI48" s="19"/>
      <c r="AJ48" s="140"/>
      <c r="AK48" s="141"/>
      <c r="AL48" s="141"/>
      <c r="AM48" s="142"/>
    </row>
    <row r="49" spans="1:39" ht="25.8" customHeight="1" x14ac:dyDescent="0.25">
      <c r="A49" s="199"/>
      <c r="B49" s="199"/>
      <c r="C49" s="199"/>
      <c r="D49" s="163"/>
      <c r="E49" s="163"/>
      <c r="F49" s="163"/>
      <c r="G49" s="166"/>
      <c r="H49" s="199"/>
      <c r="I49" s="14" t="s">
        <v>12</v>
      </c>
      <c r="J49" s="26"/>
      <c r="K49" s="64"/>
      <c r="L49" s="15"/>
      <c r="M49" s="16" t="s">
        <v>34</v>
      </c>
      <c r="N49" s="16" t="s">
        <v>34</v>
      </c>
      <c r="O49" s="80" t="s">
        <v>34</v>
      </c>
      <c r="P49" s="26" t="s">
        <v>34</v>
      </c>
      <c r="Q49" s="17" t="s">
        <v>34</v>
      </c>
      <c r="R49" s="17" t="s">
        <v>34</v>
      </c>
      <c r="S49" s="119" t="s">
        <v>34</v>
      </c>
      <c r="T49" s="96"/>
      <c r="U49" s="27"/>
      <c r="V49" s="27"/>
      <c r="W49" s="80"/>
      <c r="X49" s="34"/>
      <c r="Y49" s="17"/>
      <c r="Z49" s="17"/>
      <c r="AA49" s="19"/>
      <c r="AB49" s="25"/>
      <c r="AC49" s="16"/>
      <c r="AD49" s="16"/>
      <c r="AE49" s="62"/>
      <c r="AF49" s="34"/>
      <c r="AG49" s="17"/>
      <c r="AH49" s="17"/>
      <c r="AI49" s="19"/>
      <c r="AJ49" s="140"/>
      <c r="AK49" s="141"/>
      <c r="AL49" s="141"/>
      <c r="AM49" s="142"/>
    </row>
    <row r="50" spans="1:39" ht="43.8" customHeight="1" thickBot="1" x14ac:dyDescent="0.3">
      <c r="A50" s="200"/>
      <c r="B50" s="200"/>
      <c r="C50" s="200"/>
      <c r="D50" s="164"/>
      <c r="E50" s="164"/>
      <c r="F50" s="164"/>
      <c r="G50" s="167"/>
      <c r="H50" s="200"/>
      <c r="I50" s="29" t="s">
        <v>32</v>
      </c>
      <c r="J50" s="71"/>
      <c r="K50" s="66"/>
      <c r="L50" s="125"/>
      <c r="M50" s="38"/>
      <c r="N50" s="38"/>
      <c r="O50" s="97"/>
      <c r="P50" s="71"/>
      <c r="Q50" s="37"/>
      <c r="R50" s="37"/>
      <c r="S50" s="66"/>
      <c r="T50" s="85" t="s">
        <v>34</v>
      </c>
      <c r="U50" s="38"/>
      <c r="V50" s="39"/>
      <c r="W50" s="132"/>
      <c r="X50" s="108"/>
      <c r="Y50" s="105"/>
      <c r="Z50" s="105"/>
      <c r="AA50" s="106"/>
      <c r="AB50" s="156"/>
      <c r="AC50" s="39"/>
      <c r="AD50" s="38"/>
      <c r="AE50" s="133"/>
      <c r="AF50" s="36"/>
      <c r="AG50" s="37"/>
      <c r="AH50" s="37"/>
      <c r="AI50" s="81"/>
      <c r="AJ50" s="146"/>
      <c r="AK50" s="147"/>
      <c r="AL50" s="147"/>
      <c r="AM50" s="148"/>
    </row>
    <row r="51" spans="1:39" ht="30" customHeight="1" x14ac:dyDescent="0.25">
      <c r="A51" s="40"/>
      <c r="B51" s="40"/>
      <c r="C51" s="40"/>
      <c r="D51" s="41"/>
      <c r="E51" s="41"/>
      <c r="F51" s="41"/>
      <c r="G51" s="42"/>
      <c r="H51" s="43"/>
      <c r="I51" s="44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44"/>
      <c r="W51" s="44"/>
      <c r="X51" s="44"/>
      <c r="Y51" s="44"/>
      <c r="Z51" s="44"/>
      <c r="AA51" s="44"/>
      <c r="AB51" s="44"/>
      <c r="AC51" s="44"/>
      <c r="AD51" s="58"/>
      <c r="AE51" s="58"/>
      <c r="AF51" s="58"/>
      <c r="AG51" s="58"/>
      <c r="AH51" s="58"/>
      <c r="AI51" s="58"/>
      <c r="AJ51" s="59"/>
      <c r="AK51" s="59"/>
      <c r="AL51" s="59"/>
      <c r="AM51" s="59"/>
    </row>
    <row r="52" spans="1:39" ht="30" customHeight="1" x14ac:dyDescent="0.25">
      <c r="A52" s="40"/>
      <c r="B52" s="40"/>
      <c r="C52" s="40"/>
      <c r="D52" s="41"/>
      <c r="E52" s="41"/>
      <c r="F52" s="41"/>
      <c r="G52" s="42"/>
      <c r="H52" s="43"/>
      <c r="I52" s="44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44"/>
      <c r="W52" s="44"/>
      <c r="X52" s="44"/>
      <c r="Y52" s="44"/>
      <c r="Z52" s="44"/>
      <c r="AA52" s="44"/>
      <c r="AB52" s="44"/>
      <c r="AC52" s="44"/>
      <c r="AD52" s="58"/>
      <c r="AE52" s="58"/>
      <c r="AF52" s="58"/>
      <c r="AG52" s="58"/>
      <c r="AH52" s="58"/>
      <c r="AI52" s="58"/>
      <c r="AJ52" s="59"/>
      <c r="AK52" s="59"/>
      <c r="AL52" s="59"/>
      <c r="AM52" s="59"/>
    </row>
    <row r="53" spans="1:39" ht="29.25" customHeight="1" x14ac:dyDescent="0.25">
      <c r="A53" s="210" t="s">
        <v>37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</row>
    <row r="54" spans="1:39" ht="18" customHeight="1" x14ac:dyDescent="0.25">
      <c r="A54" s="211" t="s">
        <v>39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</row>
    <row r="55" spans="1:39" x14ac:dyDescent="0.2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</row>
    <row r="56" spans="1:39" x14ac:dyDescent="0.2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</row>
    <row r="57" spans="1:39" x14ac:dyDescent="0.25">
      <c r="B57" s="207"/>
      <c r="C57" s="207"/>
      <c r="D57" s="208"/>
      <c r="E57" s="42"/>
      <c r="F57" s="157"/>
      <c r="G57" s="42"/>
      <c r="H57" s="209"/>
      <c r="I57" s="59"/>
    </row>
    <row r="58" spans="1:39" x14ac:dyDescent="0.25">
      <c r="B58" s="207"/>
      <c r="C58" s="207"/>
      <c r="D58" s="208"/>
      <c r="E58" s="42"/>
      <c r="F58" s="157"/>
      <c r="G58" s="42"/>
      <c r="H58" s="209"/>
      <c r="I58" s="59"/>
    </row>
    <row r="59" spans="1:39" x14ac:dyDescent="0.25">
      <c r="B59" s="207"/>
      <c r="C59" s="207"/>
      <c r="D59" s="208"/>
      <c r="E59" s="42"/>
      <c r="F59" s="157"/>
      <c r="G59" s="42"/>
      <c r="H59" s="209"/>
      <c r="I59" s="59"/>
    </row>
    <row r="60" spans="1:39" x14ac:dyDescent="0.25">
      <c r="B60" s="207"/>
      <c r="C60" s="207"/>
      <c r="D60" s="208"/>
      <c r="E60" s="42"/>
      <c r="F60" s="157"/>
      <c r="G60" s="42"/>
      <c r="H60" s="209"/>
      <c r="I60" s="59"/>
    </row>
    <row r="61" spans="1:39" x14ac:dyDescent="0.25">
      <c r="B61" s="207"/>
      <c r="C61" s="207"/>
      <c r="D61" s="208"/>
      <c r="E61" s="42"/>
      <c r="F61" s="157"/>
      <c r="G61" s="42"/>
      <c r="H61" s="209"/>
      <c r="I61" s="59"/>
    </row>
    <row r="62" spans="1:39" x14ac:dyDescent="0.25">
      <c r="B62" s="207"/>
      <c r="C62" s="207"/>
      <c r="D62" s="208"/>
      <c r="E62" s="42"/>
      <c r="F62" s="157"/>
      <c r="G62" s="42"/>
      <c r="H62" s="209"/>
      <c r="I62" s="59"/>
    </row>
    <row r="63" spans="1:39" x14ac:dyDescent="0.25">
      <c r="B63" s="207"/>
      <c r="C63" s="207"/>
      <c r="D63" s="208"/>
      <c r="E63" s="42"/>
      <c r="F63" s="157"/>
      <c r="G63" s="42"/>
      <c r="H63" s="209"/>
      <c r="I63" s="59"/>
    </row>
    <row r="64" spans="1:39" x14ac:dyDescent="0.25">
      <c r="B64" s="59"/>
      <c r="C64" s="59"/>
      <c r="D64" s="59"/>
      <c r="E64" s="59"/>
      <c r="F64" s="59"/>
      <c r="G64" s="59"/>
      <c r="H64" s="59"/>
      <c r="I64" s="59"/>
    </row>
  </sheetData>
  <mergeCells count="84">
    <mergeCell ref="F17:F24"/>
    <mergeCell ref="F32:F35"/>
    <mergeCell ref="F36:F39"/>
    <mergeCell ref="F40:F45"/>
    <mergeCell ref="F46:F50"/>
    <mergeCell ref="F25:F31"/>
    <mergeCell ref="H8:H10"/>
    <mergeCell ref="C11:C16"/>
    <mergeCell ref="B11:B16"/>
    <mergeCell ref="B8:B10"/>
    <mergeCell ref="C8:C10"/>
    <mergeCell ref="D8:D10"/>
    <mergeCell ref="E8:E10"/>
    <mergeCell ref="G8:G10"/>
    <mergeCell ref="D11:D16"/>
    <mergeCell ref="E11:E16"/>
    <mergeCell ref="G11:G16"/>
    <mergeCell ref="H11:H16"/>
    <mergeCell ref="F8:F10"/>
    <mergeCell ref="F11:F16"/>
    <mergeCell ref="H5:H7"/>
    <mergeCell ref="A5:A7"/>
    <mergeCell ref="B5:B7"/>
    <mergeCell ref="C5:C7"/>
    <mergeCell ref="D5:D7"/>
    <mergeCell ref="G5:G7"/>
    <mergeCell ref="E5:E7"/>
    <mergeCell ref="F5:F7"/>
    <mergeCell ref="T6:W6"/>
    <mergeCell ref="X6:AA6"/>
    <mergeCell ref="AB6:AE6"/>
    <mergeCell ref="AF6:AI6"/>
    <mergeCell ref="AJ6:AM6"/>
    <mergeCell ref="B57:B63"/>
    <mergeCell ref="C57:C63"/>
    <mergeCell ref="D57:D63"/>
    <mergeCell ref="H57:H63"/>
    <mergeCell ref="A53:AM53"/>
    <mergeCell ref="A54:AM54"/>
    <mergeCell ref="A55:AM55"/>
    <mergeCell ref="A56:AM56"/>
    <mergeCell ref="C32:C35"/>
    <mergeCell ref="B32:B35"/>
    <mergeCell ref="D32:D35"/>
    <mergeCell ref="C36:C39"/>
    <mergeCell ref="C25:C31"/>
    <mergeCell ref="D25:D31"/>
    <mergeCell ref="G32:G35"/>
    <mergeCell ref="H32:H35"/>
    <mergeCell ref="H36:H39"/>
    <mergeCell ref="G36:G39"/>
    <mergeCell ref="E36:E39"/>
    <mergeCell ref="A8:A50"/>
    <mergeCell ref="B40:B45"/>
    <mergeCell ref="H46:H50"/>
    <mergeCell ref="G46:G50"/>
    <mergeCell ref="E46:E50"/>
    <mergeCell ref="D46:D50"/>
    <mergeCell ref="C46:C50"/>
    <mergeCell ref="B46:B50"/>
    <mergeCell ref="D40:D45"/>
    <mergeCell ref="E40:E45"/>
    <mergeCell ref="G40:G45"/>
    <mergeCell ref="H40:H45"/>
    <mergeCell ref="C40:C45"/>
    <mergeCell ref="D36:D39"/>
    <mergeCell ref="B36:B39"/>
    <mergeCell ref="E32:E35"/>
    <mergeCell ref="E25:E31"/>
    <mergeCell ref="G25:G31"/>
    <mergeCell ref="H25:H31"/>
    <mergeCell ref="B25:B31"/>
    <mergeCell ref="AB1:AM1"/>
    <mergeCell ref="B17:B24"/>
    <mergeCell ref="H17:H24"/>
    <mergeCell ref="G17:G24"/>
    <mergeCell ref="E17:E24"/>
    <mergeCell ref="D17:D24"/>
    <mergeCell ref="C17:C24"/>
    <mergeCell ref="A4:AM4"/>
    <mergeCell ref="I5:AM5"/>
    <mergeCell ref="J6:K6"/>
    <mergeCell ref="L6:O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6.1.4 Pilsētu sasaiste ar TEN-T</vt:lpstr>
      <vt:lpstr>'6.1.4 Pilsētu sasaiste ar TEN-T'!Print_Area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„Darbības programmas "Izaugsme un nodarbinātība" 6.1.4. specifiskā atbalsta mērķa "Pilsētu infrastruktūras sasaiste ar TEN-T tīklu” 6.1.4.2.pasākuma „Nacionālas nozīmes attīstības centru integrēšana TEN-T tīklā”  īstenošanas noteikumi” sākotnējās ietekmes novērtējuma ziņojuma (anotācijas) pielikums</dc:title>
  <dc:creator>Andis Strods</dc:creator>
  <cp:lastModifiedBy>Gunita Kupča</cp:lastModifiedBy>
  <cp:lastPrinted>2016-08-18T05:41:00Z</cp:lastPrinted>
  <dcterms:created xsi:type="dcterms:W3CDTF">2014-05-26T12:04:50Z</dcterms:created>
  <dcterms:modified xsi:type="dcterms:W3CDTF">2016-08-18T06:13:45Z</dcterms:modified>
</cp:coreProperties>
</file>