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vnozare.pri\vm\Redirect_profiles\ivinnicenko\Desktop\LNG\2017\Patveruma_mekletaji\VK_270617\"/>
    </mc:Choice>
  </mc:AlternateContent>
  <bookViews>
    <workbookView xWindow="0" yWindow="0" windowWidth="16230" windowHeight="10575"/>
  </bookViews>
  <sheets>
    <sheet name="2017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K13" i="2"/>
  <c r="L13" i="2"/>
  <c r="C13" i="2"/>
  <c r="D11" i="2"/>
  <c r="E11" i="2"/>
  <c r="F11" i="2"/>
  <c r="F27" i="2" s="1"/>
  <c r="G11" i="2"/>
  <c r="H11" i="2"/>
  <c r="I11" i="2"/>
  <c r="J11" i="2"/>
  <c r="J27" i="2" s="1"/>
  <c r="K11" i="2"/>
  <c r="L11" i="2"/>
  <c r="C11" i="2"/>
  <c r="D7" i="2"/>
  <c r="E7" i="2"/>
  <c r="F7" i="2"/>
  <c r="G7" i="2"/>
  <c r="H7" i="2"/>
  <c r="I7" i="2"/>
  <c r="J7" i="2"/>
  <c r="K7" i="2"/>
  <c r="L7" i="2"/>
  <c r="C7" i="2"/>
  <c r="K27" i="2"/>
  <c r="G27" i="2" l="1"/>
  <c r="I27" i="2"/>
  <c r="E27" i="2"/>
  <c r="L27" i="2"/>
  <c r="H27" i="2"/>
  <c r="D27" i="2"/>
  <c r="C27" i="2"/>
</calcChain>
</file>

<file path=xl/sharedStrings.xml><?xml version="1.0" encoding="utf-8"?>
<sst xmlns="http://schemas.openxmlformats.org/spreadsheetml/2006/main" count="61" uniqueCount="39">
  <si>
    <t>Rīcības plāna pasākuma Nr. (MK rīkojums Nr. 759)</t>
  </si>
  <si>
    <t>Rīcības plāna pasākums/ Ārstniecības iestāde</t>
  </si>
  <si>
    <t>Aprūpes epizožu skaits</t>
  </si>
  <si>
    <t>Summa par pakalpojumu EUR</t>
  </si>
  <si>
    <t>Valsts kompensētās pacienta iemaksas EUR</t>
  </si>
  <si>
    <t>Izdevumi  kopā, EUR</t>
  </si>
  <si>
    <t>t.sk. bērniem</t>
  </si>
  <si>
    <t>t.sk. pieaugušajiem</t>
  </si>
  <si>
    <t>kopā</t>
  </si>
  <si>
    <t>2.7.2.</t>
  </si>
  <si>
    <t>Atsevišķu pasākumu ( neatliekamās zobārstniecības palīdzība akūtos gadījumos) apmaksa pēc fakta, t.sk.:</t>
  </si>
  <si>
    <t>Rīgas 1.slimnīca, SIA</t>
  </si>
  <si>
    <t>Veselības centru apvienība, AS</t>
  </si>
  <si>
    <t>2.7.3.</t>
  </si>
  <si>
    <t xml:space="preserve">Primārās veselības aprūpes nodrošināšana </t>
  </si>
  <si>
    <t>Iekšlietu ministrijas poliklīnika, VSIA</t>
  </si>
  <si>
    <t>2.7.4.</t>
  </si>
  <si>
    <t xml:space="preserve">Sekundārās ambulatorās veselības aprūpes nodrošināšana </t>
  </si>
  <si>
    <t>Daugavpils reģionālā slimnīca, SIA</t>
  </si>
  <si>
    <t>Rīgas Austrumu klīniskā universitātes slimnīca, SIA</t>
  </si>
  <si>
    <t>E.GULBJA LABORATORIJA, Sabiedrība ar ierobežotu atbildību</t>
  </si>
  <si>
    <t>CENTRĀLĀ LABORATORIJA, Sabiedrība ar ierobežotu atbildību</t>
  </si>
  <si>
    <t>2.7.5.</t>
  </si>
  <si>
    <t xml:space="preserve">Vakcinācijas izmaksas </t>
  </si>
  <si>
    <t>Centralizēta medikamentu iegāde (tuberkulīns)</t>
  </si>
  <si>
    <t>PAVISAM KOPĀ</t>
  </si>
  <si>
    <t>Pielikums 
Ministru kabineta rīkojuma “Par finanšu līdzekļu piešķiršanu no valsts budžeta programmas “Līdzekļi neparedzētiem gadījumiem”” projekta sākotnējās ietekmes novērtējuma ziņojumam (anotācijai)</t>
  </si>
  <si>
    <t>2017.gada janvārī-aprīlī sniegtie ambulatorie veselības aprūpes pakalpojumi personām, kurām atbilstoši rīcības plānam nepieciešama starptautiskā aizsardzība, pārvietošanai un uzņemšanai Latvijā</t>
  </si>
  <si>
    <t>Dziedniecība, Sabiedrība ar ierobežotu atbildību</t>
  </si>
  <si>
    <t>Bērnu klīniskā universitātes slimnīca, VSIA</t>
  </si>
  <si>
    <t>Daugavpils bērnu veselības centrs, Sabiedrība ar ierobežotu atbildību</t>
  </si>
  <si>
    <t>RĒZEKNES SLIMNĪCA, Sabiedrība ar ierobežotu atbildību</t>
  </si>
  <si>
    <t>Rīgas Dzemdību nams, SIA</t>
  </si>
  <si>
    <t>Traumatoloģijas un ortopēdijas slimnīca, VSIA</t>
  </si>
  <si>
    <t>Balvu un Gulbenes slimnīcu apvienība, Sabiedrība ar ierobežotu atbildību</t>
  </si>
  <si>
    <t>Veselības ministre                                                                          Anda Čakša</t>
  </si>
  <si>
    <t xml:space="preserve">Vīza: Valsts sekretārs                                                                     Kārlis Ketners   </t>
  </si>
  <si>
    <t>Vinničenko 67876029</t>
  </si>
  <si>
    <t>Inga.Vinnicenko@vm.gov.lv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</si>
</sst>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4" borderId="1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wrapText="1"/>
    </xf>
    <xf numFmtId="0" fontId="2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6" fillId="0" borderId="19" xfId="1" applyFont="1" applyBorder="1" applyAlignment="1">
      <alignment vertical="center" wrapText="1"/>
    </xf>
    <xf numFmtId="0" fontId="0" fillId="0" borderId="1" xfId="0" applyBorder="1"/>
    <xf numFmtId="0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3" xfId="0" applyFill="1" applyBorder="1"/>
    <xf numFmtId="0" fontId="2" fillId="2" borderId="3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left"/>
    </xf>
    <xf numFmtId="0" fontId="2" fillId="4" borderId="14" xfId="0" applyNumberFormat="1" applyFont="1" applyFill="1" applyBorder="1" applyAlignment="1">
      <alignment horizontal="center"/>
    </xf>
    <xf numFmtId="43" fontId="0" fillId="0" borderId="0" xfId="0" applyNumberFormat="1"/>
    <xf numFmtId="0" fontId="0" fillId="0" borderId="0" xfId="0" applyAlignment="1"/>
    <xf numFmtId="0" fontId="10" fillId="0" borderId="0" xfId="0" applyFont="1" applyAlignment="1">
      <alignment horizontal="right" wrapText="1"/>
    </xf>
    <xf numFmtId="0" fontId="0" fillId="0" borderId="0" xfId="0" applyAlignment="1"/>
    <xf numFmtId="0" fontId="2" fillId="0" borderId="1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2" applyFont="1" applyAlignment="1">
      <alignment vertical="center"/>
    </xf>
    <xf numFmtId="0" fontId="1" fillId="0" borderId="0" xfId="0" applyFont="1" applyAlignment="1">
      <alignment horizontal="justify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a.Vinnicenko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pane ySplit="3" topLeftCell="A24" activePane="bottomLeft" state="frozen"/>
      <selection pane="bottomLeft" activeCell="B38" sqref="B38"/>
    </sheetView>
  </sheetViews>
  <sheetFormatPr defaultRowHeight="15" x14ac:dyDescent="0.25"/>
  <cols>
    <col min="2" max="2" width="52.140625" customWidth="1"/>
    <col min="5" max="5" width="9.85546875" customWidth="1"/>
    <col min="6" max="6" width="11.85546875" customWidth="1"/>
    <col min="11" max="11" width="11" customWidth="1"/>
    <col min="12" max="12" width="12.5703125" customWidth="1"/>
  </cols>
  <sheetData>
    <row r="1" spans="1:12" ht="86.25" customHeight="1" x14ac:dyDescent="0.25">
      <c r="H1" s="60" t="s">
        <v>26</v>
      </c>
      <c r="I1" s="61"/>
      <c r="J1" s="61"/>
      <c r="K1" s="61"/>
      <c r="L1" s="61"/>
    </row>
    <row r="3" spans="1:12" ht="36" customHeight="1" x14ac:dyDescent="0.25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3" customHeight="1" x14ac:dyDescent="0.25">
      <c r="A4" s="63" t="s">
        <v>0</v>
      </c>
      <c r="B4" s="64" t="s">
        <v>1</v>
      </c>
      <c r="C4" s="64" t="s">
        <v>2</v>
      </c>
      <c r="D4" s="65" t="s">
        <v>3</v>
      </c>
      <c r="E4" s="65"/>
      <c r="F4" s="65"/>
      <c r="G4" s="66" t="s">
        <v>4</v>
      </c>
      <c r="H4" s="67"/>
      <c r="I4" s="68"/>
      <c r="J4" s="69" t="s">
        <v>5</v>
      </c>
      <c r="K4" s="69"/>
      <c r="L4" s="69"/>
    </row>
    <row r="5" spans="1:12" ht="47.25" x14ac:dyDescent="0.25">
      <c r="A5" s="63"/>
      <c r="B5" s="64"/>
      <c r="C5" s="64"/>
      <c r="D5" s="1" t="s">
        <v>6</v>
      </c>
      <c r="E5" s="2" t="s">
        <v>7</v>
      </c>
      <c r="F5" s="3" t="s">
        <v>8</v>
      </c>
      <c r="G5" s="2" t="s">
        <v>6</v>
      </c>
      <c r="H5" s="4" t="s">
        <v>7</v>
      </c>
      <c r="I5" s="5" t="s">
        <v>8</v>
      </c>
      <c r="J5" s="4" t="s">
        <v>6</v>
      </c>
      <c r="K5" s="2" t="s">
        <v>7</v>
      </c>
      <c r="L5" s="5" t="s">
        <v>8</v>
      </c>
    </row>
    <row r="6" spans="1:12" x14ac:dyDescent="0.25">
      <c r="A6" s="8">
        <v>1</v>
      </c>
      <c r="B6" s="24">
        <v>2</v>
      </c>
      <c r="C6" s="6">
        <v>3</v>
      </c>
      <c r="D6" s="7">
        <v>4</v>
      </c>
      <c r="E6" s="8">
        <v>5</v>
      </c>
      <c r="F6" s="7">
        <v>6</v>
      </c>
      <c r="G6" s="8">
        <v>7</v>
      </c>
      <c r="H6" s="9">
        <v>8</v>
      </c>
      <c r="I6" s="8">
        <v>9</v>
      </c>
      <c r="J6" s="7">
        <v>10</v>
      </c>
      <c r="K6" s="8">
        <v>11</v>
      </c>
      <c r="L6" s="8">
        <v>12</v>
      </c>
    </row>
    <row r="7" spans="1:12" ht="28.5" x14ac:dyDescent="0.25">
      <c r="A7" s="25" t="s">
        <v>9</v>
      </c>
      <c r="B7" s="26" t="s">
        <v>10</v>
      </c>
      <c r="C7" s="27">
        <f>SUM(C8:C10)</f>
        <v>21</v>
      </c>
      <c r="D7" s="27">
        <f t="shared" ref="D7:L7" si="0">SUM(D8:D10)</f>
        <v>24.9</v>
      </c>
      <c r="E7" s="27">
        <f t="shared" si="0"/>
        <v>190.25</v>
      </c>
      <c r="F7" s="27">
        <f t="shared" si="0"/>
        <v>215.15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24.9</v>
      </c>
      <c r="K7" s="27">
        <f t="shared" si="0"/>
        <v>190.25</v>
      </c>
      <c r="L7" s="27">
        <f t="shared" si="0"/>
        <v>215.15</v>
      </c>
    </row>
    <row r="8" spans="1:12" ht="15.75" x14ac:dyDescent="0.25">
      <c r="A8" s="28" t="s">
        <v>9</v>
      </c>
      <c r="B8" s="29" t="s">
        <v>11</v>
      </c>
      <c r="C8" s="10">
        <v>1</v>
      </c>
      <c r="D8" s="11">
        <v>0</v>
      </c>
      <c r="E8" s="12">
        <v>4.79</v>
      </c>
      <c r="F8" s="13">
        <v>4.79</v>
      </c>
      <c r="G8" s="12">
        <v>0</v>
      </c>
      <c r="H8" s="11">
        <v>0</v>
      </c>
      <c r="I8" s="14">
        <v>0</v>
      </c>
      <c r="J8" s="13">
        <v>0</v>
      </c>
      <c r="K8" s="14">
        <v>4.79</v>
      </c>
      <c r="L8" s="14">
        <v>4.79</v>
      </c>
    </row>
    <row r="9" spans="1:12" ht="15.75" x14ac:dyDescent="0.25">
      <c r="A9" s="28" t="s">
        <v>9</v>
      </c>
      <c r="B9" s="30" t="s">
        <v>28</v>
      </c>
      <c r="C9" s="10">
        <v>14</v>
      </c>
      <c r="D9" s="11">
        <v>0</v>
      </c>
      <c r="E9" s="12">
        <v>185.46</v>
      </c>
      <c r="F9" s="13">
        <v>185.46</v>
      </c>
      <c r="G9" s="12">
        <v>0</v>
      </c>
      <c r="H9" s="11">
        <v>0</v>
      </c>
      <c r="I9" s="14">
        <v>0</v>
      </c>
      <c r="J9" s="13">
        <v>0</v>
      </c>
      <c r="K9" s="14">
        <v>185.46</v>
      </c>
      <c r="L9" s="14">
        <v>185.46</v>
      </c>
    </row>
    <row r="10" spans="1:12" ht="15.75" x14ac:dyDescent="0.25">
      <c r="A10" s="28" t="s">
        <v>9</v>
      </c>
      <c r="B10" t="s">
        <v>12</v>
      </c>
      <c r="C10" s="31">
        <v>6</v>
      </c>
      <c r="D10" s="32">
        <v>24.9</v>
      </c>
      <c r="E10" s="33">
        <v>0</v>
      </c>
      <c r="F10" s="13">
        <v>24.9</v>
      </c>
      <c r="G10" s="33">
        <v>0</v>
      </c>
      <c r="H10" s="32">
        <v>0</v>
      </c>
      <c r="I10" s="34">
        <v>0</v>
      </c>
      <c r="J10" s="35">
        <v>24.9</v>
      </c>
      <c r="K10" s="34">
        <v>0</v>
      </c>
      <c r="L10" s="34">
        <v>24.9</v>
      </c>
    </row>
    <row r="11" spans="1:12" ht="15.75" x14ac:dyDescent="0.25">
      <c r="A11" s="15" t="s">
        <v>13</v>
      </c>
      <c r="B11" s="36" t="s">
        <v>14</v>
      </c>
      <c r="C11" s="27">
        <f>SUM(C12)</f>
        <v>0</v>
      </c>
      <c r="D11" s="27">
        <f t="shared" ref="D11:L11" si="1">SUM(D12)</f>
        <v>0</v>
      </c>
      <c r="E11" s="27">
        <f t="shared" si="1"/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0</v>
      </c>
    </row>
    <row r="12" spans="1:12" ht="15.75" x14ac:dyDescent="0.25">
      <c r="A12" s="16" t="s">
        <v>13</v>
      </c>
      <c r="B12" s="37" t="s">
        <v>15</v>
      </c>
      <c r="C12" s="38">
        <v>0</v>
      </c>
      <c r="D12" s="39">
        <v>0</v>
      </c>
      <c r="E12" s="40">
        <v>0</v>
      </c>
      <c r="F12" s="41">
        <v>0</v>
      </c>
      <c r="G12" s="40">
        <v>0</v>
      </c>
      <c r="H12" s="39">
        <v>0</v>
      </c>
      <c r="I12" s="42">
        <v>0</v>
      </c>
      <c r="J12" s="41">
        <v>0</v>
      </c>
      <c r="K12" s="42">
        <v>0</v>
      </c>
      <c r="L12" s="42">
        <v>0</v>
      </c>
    </row>
    <row r="13" spans="1:12" ht="31.5" x14ac:dyDescent="0.25">
      <c r="A13" s="15" t="s">
        <v>16</v>
      </c>
      <c r="B13" s="43" t="s">
        <v>17</v>
      </c>
      <c r="C13" s="27">
        <f>SUM(C14:C24)</f>
        <v>183</v>
      </c>
      <c r="D13" s="27">
        <f t="shared" ref="D13:L13" si="2">SUM(D14:D24)</f>
        <v>294.17</v>
      </c>
      <c r="E13" s="27">
        <f t="shared" si="2"/>
        <v>1797.3100000000002</v>
      </c>
      <c r="F13" s="27">
        <f t="shared" si="2"/>
        <v>2091.4799999999996</v>
      </c>
      <c r="G13" s="27">
        <f t="shared" si="2"/>
        <v>29.9</v>
      </c>
      <c r="H13" s="27">
        <f t="shared" si="2"/>
        <v>455.63</v>
      </c>
      <c r="I13" s="27">
        <f t="shared" si="2"/>
        <v>485.53</v>
      </c>
      <c r="J13" s="27">
        <f t="shared" si="2"/>
        <v>324.07000000000005</v>
      </c>
      <c r="K13" s="27">
        <f t="shared" si="2"/>
        <v>2252.9399999999996</v>
      </c>
      <c r="L13" s="27">
        <f t="shared" si="2"/>
        <v>2577.0099999999998</v>
      </c>
    </row>
    <row r="14" spans="1:12" ht="15.75" x14ac:dyDescent="0.25">
      <c r="A14" s="44" t="s">
        <v>16</v>
      </c>
      <c r="B14" s="17" t="s">
        <v>29</v>
      </c>
      <c r="C14" s="10">
        <v>2</v>
      </c>
      <c r="D14" s="11">
        <v>134.36000000000001</v>
      </c>
      <c r="E14" s="12">
        <v>0</v>
      </c>
      <c r="F14" s="13">
        <v>134.36000000000001</v>
      </c>
      <c r="G14" s="12">
        <v>0</v>
      </c>
      <c r="H14" s="11">
        <v>0</v>
      </c>
      <c r="I14" s="14">
        <v>0</v>
      </c>
      <c r="J14" s="13">
        <v>134.36000000000001</v>
      </c>
      <c r="K14" s="14">
        <v>0</v>
      </c>
      <c r="L14" s="14">
        <v>134.36000000000001</v>
      </c>
    </row>
    <row r="15" spans="1:12" ht="15.75" x14ac:dyDescent="0.25">
      <c r="A15" s="45" t="s">
        <v>16</v>
      </c>
      <c r="B15" s="17" t="s">
        <v>18</v>
      </c>
      <c r="C15" s="10">
        <v>39</v>
      </c>
      <c r="D15" s="11">
        <v>15.75</v>
      </c>
      <c r="E15" s="18">
        <v>312.18</v>
      </c>
      <c r="F15" s="13">
        <v>327.93</v>
      </c>
      <c r="G15" s="18">
        <v>8.5500000000000007</v>
      </c>
      <c r="H15" s="11">
        <v>106.84</v>
      </c>
      <c r="I15" s="14">
        <v>115.39</v>
      </c>
      <c r="J15" s="13">
        <v>24.3</v>
      </c>
      <c r="K15" s="14">
        <v>419.02</v>
      </c>
      <c r="L15" s="14">
        <v>443.32</v>
      </c>
    </row>
    <row r="16" spans="1:12" ht="15.75" x14ac:dyDescent="0.25">
      <c r="A16" s="46" t="s">
        <v>16</v>
      </c>
      <c r="B16" s="17" t="s">
        <v>30</v>
      </c>
      <c r="C16" s="10">
        <v>1</v>
      </c>
      <c r="D16" s="11">
        <v>9.06</v>
      </c>
      <c r="E16" s="18">
        <v>0</v>
      </c>
      <c r="F16" s="13">
        <v>9.06</v>
      </c>
      <c r="G16" s="18">
        <v>4.2699999999999996</v>
      </c>
      <c r="H16" s="11">
        <v>0</v>
      </c>
      <c r="I16" s="14">
        <v>4.2699999999999996</v>
      </c>
      <c r="J16" s="13">
        <v>13.33</v>
      </c>
      <c r="K16" s="14">
        <v>0</v>
      </c>
      <c r="L16" s="14">
        <v>13.33</v>
      </c>
    </row>
    <row r="17" spans="1:12" ht="15.75" x14ac:dyDescent="0.25">
      <c r="A17" s="46" t="s">
        <v>16</v>
      </c>
      <c r="B17" s="17" t="s">
        <v>31</v>
      </c>
      <c r="C17" s="10">
        <v>2</v>
      </c>
      <c r="D17" s="11">
        <v>49.99</v>
      </c>
      <c r="E17" s="12">
        <v>0</v>
      </c>
      <c r="F17" s="47">
        <v>49.99</v>
      </c>
      <c r="G17" s="48">
        <v>4.2699999999999996</v>
      </c>
      <c r="H17" s="12">
        <v>0</v>
      </c>
      <c r="I17" s="14">
        <v>4.2699999999999996</v>
      </c>
      <c r="J17" s="13">
        <v>54.260000000000005</v>
      </c>
      <c r="K17" s="14">
        <v>0</v>
      </c>
      <c r="L17" s="14">
        <v>54.260000000000005</v>
      </c>
    </row>
    <row r="18" spans="1:12" ht="15.75" x14ac:dyDescent="0.25">
      <c r="A18" s="46" t="s">
        <v>16</v>
      </c>
      <c r="B18" s="17" t="s">
        <v>12</v>
      </c>
      <c r="C18" s="10">
        <v>52</v>
      </c>
      <c r="D18" s="11">
        <v>30.16</v>
      </c>
      <c r="E18" s="18">
        <v>505.06</v>
      </c>
      <c r="F18" s="13">
        <v>535.22</v>
      </c>
      <c r="G18" s="12">
        <v>8.5399999999999991</v>
      </c>
      <c r="H18" s="19">
        <v>180.85</v>
      </c>
      <c r="I18" s="14">
        <v>189.39</v>
      </c>
      <c r="J18" s="13">
        <v>38.700000000000003</v>
      </c>
      <c r="K18" s="14">
        <v>685.91</v>
      </c>
      <c r="L18" s="14">
        <v>724.61</v>
      </c>
    </row>
    <row r="19" spans="1:12" ht="15.75" x14ac:dyDescent="0.25">
      <c r="A19" s="46" t="s">
        <v>16</v>
      </c>
      <c r="B19" s="17" t="s">
        <v>19</v>
      </c>
      <c r="C19" s="10">
        <v>33</v>
      </c>
      <c r="D19" s="11">
        <v>17.420000000000002</v>
      </c>
      <c r="E19" s="18">
        <v>420.87</v>
      </c>
      <c r="F19" s="13">
        <v>438.29</v>
      </c>
      <c r="G19" s="12">
        <v>4.2699999999999996</v>
      </c>
      <c r="H19" s="20">
        <v>130.93</v>
      </c>
      <c r="I19" s="14">
        <v>135.20000000000002</v>
      </c>
      <c r="J19" s="13">
        <v>21.69</v>
      </c>
      <c r="K19" s="14">
        <v>551.79999999999995</v>
      </c>
      <c r="L19" s="14">
        <v>573.49</v>
      </c>
    </row>
    <row r="20" spans="1:12" ht="15.75" x14ac:dyDescent="0.25">
      <c r="A20" s="46" t="s">
        <v>16</v>
      </c>
      <c r="B20" s="17" t="s">
        <v>32</v>
      </c>
      <c r="C20" s="10">
        <v>4</v>
      </c>
      <c r="D20" s="11">
        <v>0</v>
      </c>
      <c r="E20" s="12">
        <v>95.28</v>
      </c>
      <c r="F20" s="13">
        <v>95.28</v>
      </c>
      <c r="G20" s="12">
        <v>0</v>
      </c>
      <c r="H20" s="11">
        <v>17.079999999999998</v>
      </c>
      <c r="I20" s="14">
        <v>17.079999999999998</v>
      </c>
      <c r="J20" s="13">
        <v>0</v>
      </c>
      <c r="K20" s="14">
        <v>112.36</v>
      </c>
      <c r="L20" s="14">
        <v>112.36</v>
      </c>
    </row>
    <row r="21" spans="1:12" ht="15.75" x14ac:dyDescent="0.25">
      <c r="A21" s="46" t="s">
        <v>16</v>
      </c>
      <c r="B21" s="17" t="s">
        <v>33</v>
      </c>
      <c r="C21" s="10">
        <v>4</v>
      </c>
      <c r="D21" s="11">
        <v>0</v>
      </c>
      <c r="E21" s="12">
        <v>43.31</v>
      </c>
      <c r="F21" s="13">
        <v>43.31</v>
      </c>
      <c r="G21" s="12">
        <v>0</v>
      </c>
      <c r="H21" s="11">
        <v>14.24</v>
      </c>
      <c r="I21" s="14">
        <v>14.24</v>
      </c>
      <c r="J21" s="13">
        <v>0</v>
      </c>
      <c r="K21" s="14">
        <v>57.550000000000004</v>
      </c>
      <c r="L21" s="14">
        <v>57.550000000000004</v>
      </c>
    </row>
    <row r="22" spans="1:12" ht="15.75" x14ac:dyDescent="0.25">
      <c r="A22" s="49" t="s">
        <v>16</v>
      </c>
      <c r="B22" s="17" t="s">
        <v>20</v>
      </c>
      <c r="C22" s="10">
        <v>1</v>
      </c>
      <c r="D22" s="11">
        <v>14.97</v>
      </c>
      <c r="E22" s="12">
        <v>0</v>
      </c>
      <c r="F22" s="13">
        <v>14.97</v>
      </c>
      <c r="G22" s="12">
        <v>0</v>
      </c>
      <c r="H22" s="11">
        <v>0</v>
      </c>
      <c r="I22" s="14">
        <v>0</v>
      </c>
      <c r="J22" s="13">
        <v>14.97</v>
      </c>
      <c r="K22" s="14">
        <v>0</v>
      </c>
      <c r="L22" s="14">
        <v>14.97</v>
      </c>
    </row>
    <row r="23" spans="1:12" ht="15.75" x14ac:dyDescent="0.25">
      <c r="A23" s="49" t="s">
        <v>16</v>
      </c>
      <c r="B23" s="50" t="s">
        <v>21</v>
      </c>
      <c r="C23" s="10">
        <v>43</v>
      </c>
      <c r="D23" s="11">
        <v>22.46</v>
      </c>
      <c r="E23" s="12">
        <v>373.62</v>
      </c>
      <c r="F23" s="13">
        <v>396.08</v>
      </c>
      <c r="G23" s="12">
        <v>0</v>
      </c>
      <c r="H23" s="11">
        <v>0</v>
      </c>
      <c r="I23" s="14">
        <v>0</v>
      </c>
      <c r="J23" s="13">
        <v>22.46</v>
      </c>
      <c r="K23" s="14">
        <v>373.62</v>
      </c>
      <c r="L23" s="14">
        <v>396.08</v>
      </c>
    </row>
    <row r="24" spans="1:12" ht="15.75" x14ac:dyDescent="0.25">
      <c r="A24" s="49"/>
      <c r="B24" s="51" t="s">
        <v>34</v>
      </c>
      <c r="C24" s="10">
        <v>2</v>
      </c>
      <c r="D24" s="11">
        <v>0</v>
      </c>
      <c r="E24" s="12">
        <v>46.99</v>
      </c>
      <c r="F24" s="13">
        <v>46.99</v>
      </c>
      <c r="G24" s="12">
        <v>0</v>
      </c>
      <c r="H24" s="11">
        <v>5.69</v>
      </c>
      <c r="I24" s="14">
        <v>5.69</v>
      </c>
      <c r="J24" s="13">
        <v>0</v>
      </c>
      <c r="K24" s="14">
        <v>52.68</v>
      </c>
      <c r="L24" s="14">
        <v>52.68</v>
      </c>
    </row>
    <row r="25" spans="1:12" ht="15.75" x14ac:dyDescent="0.25">
      <c r="A25" s="15" t="s">
        <v>22</v>
      </c>
      <c r="B25" s="52" t="s">
        <v>23</v>
      </c>
      <c r="C25" s="27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</row>
    <row r="26" spans="1:12" ht="15.75" x14ac:dyDescent="0.25">
      <c r="A26" s="54" t="s">
        <v>22</v>
      </c>
      <c r="B26" s="55" t="s">
        <v>24</v>
      </c>
      <c r="C26" s="10">
        <v>0</v>
      </c>
      <c r="D26" s="11">
        <v>0</v>
      </c>
      <c r="E26" s="12">
        <v>0</v>
      </c>
      <c r="F26" s="13">
        <v>0</v>
      </c>
      <c r="G26" s="12">
        <v>0</v>
      </c>
      <c r="H26" s="11">
        <v>0</v>
      </c>
      <c r="I26" s="14">
        <v>0</v>
      </c>
      <c r="J26" s="13">
        <v>0</v>
      </c>
      <c r="K26" s="14">
        <v>0</v>
      </c>
      <c r="L26" s="14">
        <v>0</v>
      </c>
    </row>
    <row r="27" spans="1:12" ht="15.75" x14ac:dyDescent="0.25">
      <c r="A27" s="21"/>
      <c r="B27" s="56" t="s">
        <v>25</v>
      </c>
      <c r="C27" s="57">
        <f>C7+C11+C13+C25</f>
        <v>204</v>
      </c>
      <c r="D27" s="57">
        <f t="shared" ref="D27:L27" si="3">D7+D11+D13+D25</f>
        <v>319.07</v>
      </c>
      <c r="E27" s="57">
        <f t="shared" si="3"/>
        <v>1987.5600000000002</v>
      </c>
      <c r="F27" s="57">
        <f t="shared" si="3"/>
        <v>2306.6299999999997</v>
      </c>
      <c r="G27" s="57">
        <f t="shared" si="3"/>
        <v>29.9</v>
      </c>
      <c r="H27" s="57">
        <f t="shared" si="3"/>
        <v>455.63</v>
      </c>
      <c r="I27" s="57">
        <f t="shared" si="3"/>
        <v>485.53</v>
      </c>
      <c r="J27" s="57">
        <f t="shared" si="3"/>
        <v>348.97</v>
      </c>
      <c r="K27" s="57">
        <f t="shared" si="3"/>
        <v>2443.1899999999996</v>
      </c>
      <c r="L27" s="57">
        <f t="shared" si="3"/>
        <v>2792.16</v>
      </c>
    </row>
    <row r="28" spans="1:12" x14ac:dyDescent="0.25">
      <c r="D28" s="23"/>
    </row>
    <row r="29" spans="1:12" ht="43.5" customHeight="1" x14ac:dyDescent="0.25">
      <c r="B29" s="70" t="s">
        <v>35</v>
      </c>
      <c r="C29" s="70"/>
      <c r="D29" s="59"/>
      <c r="E29" s="59"/>
      <c r="F29" s="59"/>
      <c r="G29" s="59"/>
      <c r="L29" s="58"/>
    </row>
    <row r="30" spans="1:12" ht="33.75" customHeight="1" x14ac:dyDescent="0.25">
      <c r="A30" s="22"/>
      <c r="B30" s="70" t="s">
        <v>36</v>
      </c>
      <c r="D30" s="71"/>
      <c r="E30" s="71"/>
      <c r="F30" s="71"/>
      <c r="G30" s="71"/>
    </row>
    <row r="31" spans="1:12" x14ac:dyDescent="0.25">
      <c r="B31" s="72"/>
      <c r="D31" s="71"/>
      <c r="E31" s="71"/>
      <c r="F31" s="71"/>
      <c r="G31" s="71"/>
    </row>
    <row r="32" spans="1:12" ht="15.75" x14ac:dyDescent="0.25">
      <c r="B32" s="73" t="s">
        <v>37</v>
      </c>
      <c r="C32" s="74"/>
      <c r="D32" s="71"/>
      <c r="E32" s="71"/>
      <c r="F32" s="71"/>
      <c r="G32" s="71"/>
    </row>
    <row r="33" spans="2:7" x14ac:dyDescent="0.25">
      <c r="B33" s="75" t="s">
        <v>38</v>
      </c>
      <c r="C33" s="74"/>
      <c r="D33" s="71"/>
      <c r="E33" s="71"/>
      <c r="F33" s="71"/>
      <c r="G33" s="71"/>
    </row>
    <row r="34" spans="2:7" ht="15.75" x14ac:dyDescent="0.25">
      <c r="B34" s="76"/>
      <c r="D34" s="71"/>
      <c r="E34" s="71"/>
      <c r="F34" s="71"/>
      <c r="G34" s="71"/>
    </row>
  </sheetData>
  <mergeCells count="8">
    <mergeCell ref="H1:L1"/>
    <mergeCell ref="A3:L3"/>
    <mergeCell ref="A4:A5"/>
    <mergeCell ref="B4:B5"/>
    <mergeCell ref="C4:C5"/>
    <mergeCell ref="D4:F4"/>
    <mergeCell ref="G4:I4"/>
    <mergeCell ref="J4:L4"/>
  </mergeCells>
  <hyperlinks>
    <hyperlink ref="B33" r:id="rId1" display="mailto:Inga.Vinnicenko@vm.gov.lv"/>
  </hyperlinks>
  <pageMargins left="1.299212598425197" right="0.31496062992125984" top="0.35433070866141736" bottom="0.35433070866141736" header="0.31496062992125984" footer="0.31496062992125984"/>
  <pageSetup paperSize="9" scale="75" orientation="landscape" r:id="rId2"/>
  <headerFooter>
    <oddFooter>&amp;LVManotp_160617_LNG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rīkojuma “Par finanšu līdzekļu piešķiršanu no valsts budžeta programmas “Līdzekļi neparedzētiem gadījumiem”” projekta sākotnējās ietekmes novērtējuma ziņojumam (anotācijai)</dc:title>
  <dc:subject>Anotācijas pielikums</dc:subject>
  <dc:creator>Inga Vinničenko</dc:creator>
  <dc:description>Inga.Vinnicenko@vm.gov.lv_x000d_
67876029, VM Nozares budžeta plānošanas departamenta vecākā referente_x000d_
 </dc:description>
  <cp:lastModifiedBy>ivinnicenko</cp:lastModifiedBy>
  <cp:lastPrinted>2017-06-16T08:40:04Z</cp:lastPrinted>
  <dcterms:created xsi:type="dcterms:W3CDTF">2017-02-15T09:27:23Z</dcterms:created>
  <dcterms:modified xsi:type="dcterms:W3CDTF">2017-06-16T08:40:30Z</dcterms:modified>
</cp:coreProperties>
</file>