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adara.adamane\Desktop\My Documents\dokumenti\MK rīk. projekti\LU attīstības plāns\"/>
    </mc:Choice>
  </mc:AlternateContent>
  <bookViews>
    <workbookView xWindow="0" yWindow="0" windowWidth="28800" windowHeight="11700"/>
  </bookViews>
  <sheets>
    <sheet name="IZMpiel_200918_LU_plans" sheetId="1" r:id="rId1"/>
  </sheets>
  <definedNames>
    <definedName name="_ftn1" localSheetId="0">IZMpiel_200918_LU_plans!#REF!</definedName>
    <definedName name="_ftn2" localSheetId="0">IZMpiel_200918_LU_plans!#REF!</definedName>
    <definedName name="_ftn3" localSheetId="0">IZMpiel_200918_LU_plans!#REF!</definedName>
    <definedName name="_ftn4" localSheetId="0">IZMpiel_200918_LU_plans!#REF!</definedName>
    <definedName name="_ftn5" localSheetId="0">IZMpiel_200918_LU_plans!#REF!</definedName>
    <definedName name="_ftn6" localSheetId="0">IZMpiel_200918_LU_plans!#REF!</definedName>
    <definedName name="_ftn7" localSheetId="0">IZMpiel_200918_LU_plans!$A$47</definedName>
    <definedName name="_ftn8" localSheetId="0">IZMpiel_200918_LU_plans!$A$48</definedName>
    <definedName name="_ftnref1" localSheetId="0">IZMpiel_200918_LU_plans!$B$5</definedName>
    <definedName name="_ftnref2" localSheetId="0">IZMpiel_200918_LU_plans!$D$5</definedName>
    <definedName name="_ftnref3" localSheetId="0">IZMpiel_200918_LU_plans!$H$5</definedName>
    <definedName name="_ftnref4" localSheetId="0">IZMpiel_200918_LU_plans!$I$5</definedName>
    <definedName name="_ftnref5" localSheetId="0">IZMpiel_200918_LU_plans!$J$5</definedName>
    <definedName name="_ftnref6" localSheetId="0">IZMpiel_200918_LU_plans!$K$5</definedName>
    <definedName name="_ftnref7" localSheetId="0">IZMpiel_200918_LU_plans!$L$5</definedName>
    <definedName name="_ftnref8" localSheetId="0">IZMpiel_200918_LU_plans!$M$5</definedName>
    <definedName name="_xlnm.Print_Titles" localSheetId="0">IZMpiel_200918_LU_plans!$5:$5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7" i="1" l="1"/>
  <c r="G7" i="1"/>
</calcChain>
</file>

<file path=xl/sharedStrings.xml><?xml version="1.0" encoding="utf-8"?>
<sst xmlns="http://schemas.openxmlformats.org/spreadsheetml/2006/main" count="328" uniqueCount="166">
  <si>
    <t>Nr.p.k.</t>
  </si>
  <si>
    <t>Īpašums</t>
  </si>
  <si>
    <t>Būves fiziskais nolietojums 60%</t>
  </si>
  <si>
    <t>Atsavināt</t>
  </si>
  <si>
    <t>Dabaszinātņu Akadēmiskā  centra jauno ēku celtniecībai un uzturēšanai</t>
  </si>
  <si>
    <t>Kantora ēka, 1220 - Biroju ēkas, 1 telpu grupa</t>
  </si>
  <si>
    <t>Būves fiziskais nolietojums 65%</t>
  </si>
  <si>
    <t>Garāža, 1274 - Citas, iepriekš neklasificētas, ēkas, 1 telpu grupa</t>
  </si>
  <si>
    <t>Būves fiziskais nolietojums 55%</t>
  </si>
  <si>
    <t>Noliktava, 1252 - Rezervuāri, bunkuri, silosi un noliktavas, 1 telpu grupa</t>
  </si>
  <si>
    <t>Būves fiziskais nolietojums 50%</t>
  </si>
  <si>
    <t>Būves fiziskais nolietojums 40%</t>
  </si>
  <si>
    <t>Šķūnis, 1274 - Citas, iepriekš neklasificētas, ēkas, 1 telpu grupa</t>
  </si>
  <si>
    <t>Mācību ražošanas darbnīca, 1263 - Skolas, universitātes un zinātniskajai pētniecībai paredzētās ēkas, 3 telpu grupas</t>
  </si>
  <si>
    <t>Dienesta viesnīca,1211 - Viesnīcu ēkas, 6 telpu grupas</t>
  </si>
  <si>
    <t>Katlu māja, 1251 - Rūpnieciskās ražošanas ēkas,  1 telpu grupa</t>
  </si>
  <si>
    <t>Šķūnis, 1274 - Citas, iepriekš neklasificētas  ēkas, 1 telpu grupa</t>
  </si>
  <si>
    <t>Mācību un laboratorijas korpuss - jaunbūve,1263 - Skolas, universitātes un zinātniskajai pētniecībai paredzētās ēkas, 10 telpu grupas</t>
  </si>
  <si>
    <t>Angārs, 1252 - Rezervuāri, bunkuri, silosi un noliktavas, 1 telpu grupa</t>
  </si>
  <si>
    <t>Sardzes ēka, 1274 - Citas, iepriekš neklasificētas, ēkas, 1 telpu grupa</t>
  </si>
  <si>
    <t>Mācību ēka, 1263 - Skolas, universitātes un zinātniskajai pētniecībai paredzētās ēkas, 2 telpu grupas</t>
  </si>
  <si>
    <t>Mācību korpuss, 1263 - Skolas, universitātes un zinātniskajai pētniecībai paredzētās ēkas, 1 telpu grupa</t>
  </si>
  <si>
    <t>Dienesta viesnīca, 1211 - Viesnīcu ēkas, 125 telpu grupas</t>
  </si>
  <si>
    <t>Saimniecības ēka, 1274 - Citas, iepriekš neklasificētas ēkas, 1 telpu grupa</t>
  </si>
  <si>
    <t>Garāža, 1242 - Garāžu ēkas, 5 telpu grupas</t>
  </si>
  <si>
    <t>Garāža, 1242 - Garāžu ēkas, 2 telpu grupas</t>
  </si>
  <si>
    <t>Mehāniskā darbnīca, 1251 - Rūpnieciskās ražošanas ēkas, 1 telpu grupa</t>
  </si>
  <si>
    <t>Mācību ēka, 1263 - Skolas, universitātes un zinātniskajai pētniecībai paredzētās ēkas, 1 telpu grupa</t>
  </si>
  <si>
    <t>Garāža, 1242 - Garāžu ēkas, 1 telpu grupa</t>
  </si>
  <si>
    <t>Sarga māja, 1274 - Citas, iepriekš neklasificētas ēkas, 1 telpu grupa</t>
  </si>
  <si>
    <t>Sadzīves ēka, 1274 - Citas, iepriekš neklasificētas ēkas, 2 telpu grupas</t>
  </si>
  <si>
    <t>Kafejnīca, 1221-Viesnīcu ēkas, 1 telpu grupa</t>
  </si>
  <si>
    <t>Nostiprinātas nomas tiesības uz 99 gadiem -  līdz 21.02.2101. SIA "Ekopols"</t>
  </si>
  <si>
    <t>01.09.2002. likvidējamās LU valsts sabiedriskās ēdināšanas apvienības Likv.Kom. Lēmums Nr.2</t>
  </si>
  <si>
    <t>Augstskola, 1263 - Skolas, universitātes un zinātniskajai pētniecībai paredzētās ēkas, 19 telpu grupas</t>
  </si>
  <si>
    <t>Rīga, Aspazijas bulvāris 5</t>
  </si>
  <si>
    <t>Dienesta viesnīca,1211 - Viesnīcu ēkas, 186 telpu grupas</t>
  </si>
  <si>
    <t>Augstskola, 1263 - Skolas, universitātes un zinātniskajai pētniecībai paredzētās ēkas, 4 telpu grupas</t>
  </si>
  <si>
    <t>Rīga, Jūrmalas gatve 76</t>
  </si>
  <si>
    <t>Būves fiziskais nolietojums 15%</t>
  </si>
  <si>
    <t>Būves fiziskais nolietojums 45%</t>
  </si>
  <si>
    <t>Būves fiziskais nolietojums 30%</t>
  </si>
  <si>
    <t>Būves fiziskais nolietojums 70%</t>
  </si>
  <si>
    <t>Būves fiziskais nolietojums 25%</t>
  </si>
  <si>
    <t>Būves fiziskais nolietojums55%</t>
  </si>
  <si>
    <t>Būves fiziskais nolietojums 20%</t>
  </si>
  <si>
    <t>Rīga, Hermaņa iela 19</t>
  </si>
  <si>
    <t>MK 07.08.2014. rīkojums Nr.369., RD 15.12.2015. lēmums Nr.3351, 04.10.2016. akts par nekustamā īpašuma Hermaņa iela 19, nodošanu bez atlīdzības LU Nr.RD-16-607-lī.</t>
  </si>
  <si>
    <t>Rīga, Lomonosova iela 1</t>
  </si>
  <si>
    <t>Mācību- laboratorijas korpuss, 1263 - Skolas, universitātes un zinātniskajai pētniecībai paredzētās ēkas</t>
  </si>
  <si>
    <t xml:space="preserve">Noteikts aizliegums  nekustamo īpašumu atsavināt, sadalīt un apgrūtināt ar lietu tiesībām, izņemot, ja nekustamais īpašums tiek ieķīlāts, lai atgūtu ES fonda līdzekļus. </t>
  </si>
  <si>
    <t>Rīga, Visvalža iela 4A</t>
  </si>
  <si>
    <t>Augstskola, 1263 - Skolas, universitātes un zinātniskajai pētniecībai paredzētās ēkas, 9 telpu grupas</t>
  </si>
  <si>
    <t xml:space="preserve">Valsts a/s "Latvenergo"filiālei"Rīgas elektrotīkli"piederošidivi ievadi, kabeļu tīkli. Rīgas gāzes saimniecībai "Rīgas gāze" piederošs gāzes vads. Telekomunikācijas. A/s "Rīgas siltums" siltumtīkli ar aizsardzības zonu. Noteikts aizliegums  nekustamo īpašumu atsavināt, sadalīt un apgrūtināt ar lietu tiesībām, izņemot, ja nekustamais īpašums tiek ieķīlāts, lai atgūtu ES fonda līdzekļus. </t>
  </si>
  <si>
    <t xml:space="preserve">Aizsargjosla gar Jūrmalas gatves ielu.VAS "Latvenergo" filiālei "Rīgas elektrotīkli"piederošie kabeļu tīkli. A/S "Rīgas siltums"siltumtīkli. Zemes gabala teritorijā izbūvētas "Lattelekom" telekomunikācijas.  Ēka - mācību ražošanas darbnīca ir vietējās nozīmes arhitektūras piemineklis - "Anniņmuižas" dzīvojamā ēka. Noteikts aizliegums  nekustamo īpašumu atsavināt, sadalīt un apgrūtināt ar lietu tiesībām, izņemot, ja nekustamais īpašums tiek ieķīlāts, lai atgūtu ES fonda līdzekļus. </t>
  </si>
  <si>
    <t>Rīga, Skanstes iela 3</t>
  </si>
  <si>
    <t>Būves fiziskais nolietojums 5%</t>
  </si>
  <si>
    <t>Būves fiziskais nolietojums 9%</t>
  </si>
  <si>
    <t>Veids</t>
  </si>
  <si>
    <t>Nosaukums</t>
  </si>
  <si>
    <t>Adrese</t>
  </si>
  <si>
    <t>Kadastra numurs</t>
  </si>
  <si>
    <t>Kadastra apzīmējums</t>
  </si>
  <si>
    <t>Zeme</t>
  </si>
  <si>
    <t>0100-005-0093</t>
  </si>
  <si>
    <t>Būve</t>
  </si>
  <si>
    <t>0100-031-0126</t>
  </si>
  <si>
    <t>0100-031-0126-001</t>
  </si>
  <si>
    <t>Rīga, Imantas 7.līnija 1</t>
  </si>
  <si>
    <t>Mācību iestāde, 1263 - Skolas, universitātes un zinātniskajai pētniecībai paredzētās ēkas, 8 telpu grupas</t>
  </si>
  <si>
    <t>Rīga, Jūrmalas gatve 60</t>
  </si>
  <si>
    <t>0100-093-2042</t>
  </si>
  <si>
    <t>0100-093-2031-001</t>
  </si>
  <si>
    <t>MK 03.04.2017. rīkojums Nr.164</t>
  </si>
  <si>
    <t>0100-005-0093-001</t>
  </si>
  <si>
    <t>0100-005-0093-002</t>
  </si>
  <si>
    <t>0100-005-0093-003</t>
  </si>
  <si>
    <t>0100-005-0093-004</t>
  </si>
  <si>
    <t>0100-005-0093-005</t>
  </si>
  <si>
    <t>Rīga, Aspazijas bulvāris 5B</t>
  </si>
  <si>
    <t>0100-115-0123</t>
  </si>
  <si>
    <t>Rīga, Tālivalža iela 1b</t>
  </si>
  <si>
    <t>0100-115-0123-001</t>
  </si>
  <si>
    <t>Rīga, Burtnieku iela 1</t>
  </si>
  <si>
    <t>0100-057-0024</t>
  </si>
  <si>
    <t>0100-093-0003</t>
  </si>
  <si>
    <t>0100-093-003-001</t>
  </si>
  <si>
    <t>0100-093-003-002</t>
  </si>
  <si>
    <t>0100-093-003-003</t>
  </si>
  <si>
    <t>0100-093-003-004</t>
  </si>
  <si>
    <t>Rīga, Jūrmalas gatve 76k-3</t>
  </si>
  <si>
    <t>Rīga, Jūrmalas gatve 76k-2</t>
  </si>
  <si>
    <t>0100-093-003-011</t>
  </si>
  <si>
    <t>0100-093-003-015</t>
  </si>
  <si>
    <t>0100-093-003-018</t>
  </si>
  <si>
    <t>0100-093-003-019</t>
  </si>
  <si>
    <t>0100-093-003-020</t>
  </si>
  <si>
    <t>0100-093-003-021</t>
  </si>
  <si>
    <t>0100-046-2018</t>
  </si>
  <si>
    <t>0100-046-2003-006</t>
  </si>
  <si>
    <t>0100-017-0063</t>
  </si>
  <si>
    <t>0100-025-0198-001</t>
  </si>
  <si>
    <t>0100-025-0198-003</t>
  </si>
  <si>
    <t>0100-025-2039-004</t>
  </si>
  <si>
    <t>0100-025-2039-005</t>
  </si>
  <si>
    <t>0100-557-0050</t>
  </si>
  <si>
    <t>0100-057-0024-001</t>
  </si>
  <si>
    <t>0100-057-0024-002</t>
  </si>
  <si>
    <t>0100-057-0024-003</t>
  </si>
  <si>
    <t>0100-057-0024-005</t>
  </si>
  <si>
    <t>0100-057-0024-009</t>
  </si>
  <si>
    <t>0100-057-0024-010</t>
  </si>
  <si>
    <t>0100-057-0024-023</t>
  </si>
  <si>
    <t>0100-057-0024-025</t>
  </si>
  <si>
    <t>Rīga, Zeļļu iela 25</t>
  </si>
  <si>
    <t>Rīga, Zeļļu iela 27</t>
  </si>
  <si>
    <t>Rīga, Zeļļu iela 29</t>
  </si>
  <si>
    <t>Rīga, Zeļļu iela 31</t>
  </si>
  <si>
    <t>Rīga, Zeļļu iela 23k-1</t>
  </si>
  <si>
    <t>Rīga, Zeļļu iela 33</t>
  </si>
  <si>
    <t>0100-593-0182</t>
  </si>
  <si>
    <t>0100-505-0009</t>
  </si>
  <si>
    <r>
      <t>Platība (m</t>
    </r>
    <r>
      <rPr>
        <vertAlign val="superscript"/>
        <sz val="10"/>
        <color theme="1"/>
        <rFont val="Times New Roman"/>
        <family val="1"/>
        <charset val="186"/>
      </rPr>
      <t>2</t>
    </r>
    <r>
      <rPr>
        <sz val="10"/>
        <color theme="1"/>
        <rFont val="Times New Roman"/>
        <family val="1"/>
        <charset val="186"/>
      </rPr>
      <t>)</t>
    </r>
  </si>
  <si>
    <t>Nomas objekts</t>
  </si>
  <si>
    <t>Dienesta viesnīca</t>
  </si>
  <si>
    <t>Mācību ēka</t>
  </si>
  <si>
    <t>Kafejnīca</t>
  </si>
  <si>
    <t>Mācību ēka/ Dienesta viesnīca</t>
  </si>
  <si>
    <r>
      <t>Īpašums atrodas Rīgas vēsturiskā centra - valsts nozīmes pilsētbūvniecības pieminekļu teritorijā - 5122m</t>
    </r>
    <r>
      <rPr>
        <vertAlign val="superscript"/>
        <sz val="9"/>
        <rFont val="Times New Roman"/>
        <family val="1"/>
        <charset val="186"/>
      </rPr>
      <t>2</t>
    </r>
    <r>
      <rPr>
        <sz val="9"/>
        <rFont val="Times New Roman"/>
        <family val="1"/>
        <charset val="186"/>
      </rPr>
      <t>.  Aizsargjosla gar telekomunikāciju līniju. Rīgas elektrotīklu komunikācijas. Zemes gabala daļa atrodas ielas sarkanajās līnijās 57m</t>
    </r>
    <r>
      <rPr>
        <vertAlign val="superscript"/>
        <sz val="9"/>
        <rFont val="Times New Roman"/>
        <family val="1"/>
        <charset val="186"/>
      </rPr>
      <t>2</t>
    </r>
    <r>
      <rPr>
        <sz val="9"/>
        <rFont val="Times New Roman"/>
        <family val="1"/>
        <charset val="186"/>
      </rPr>
      <t xml:space="preserve">. A/S "Rīgas siltums"siltumtīkli. Zemes īpašumam nepiederoša būve ar kad.apz.0100-005-0093-004. Noteikts aizliegums  nekustamo īpašumu atsavināt, sadalīt un apgrūtināt ar lietu tiesībām, izņemot, ja nekustamais īpašums tiek ieķīlāts, lai atgūtu ES fonda līdzekļus. </t>
    </r>
  </si>
  <si>
    <r>
      <t>Atrodas  daļēji apbūves un apstādījumu teritorijā un daļēji jauktas apbūves teritorijā. Zemesgabala daļa 34m</t>
    </r>
    <r>
      <rPr>
        <vertAlign val="superscript"/>
        <sz val="9"/>
        <rFont val="Times New Roman"/>
        <family val="1"/>
        <charset val="186"/>
      </rPr>
      <t>2</t>
    </r>
    <r>
      <rPr>
        <sz val="9"/>
        <rFont val="Times New Roman"/>
        <family val="1"/>
        <charset val="186"/>
      </rPr>
      <t xml:space="preserve">  atrodas Zeļļu ielas sarkano līniju robežās, kur nav pieļaujama kapitālā apbūve.Satiksmes josla 603m</t>
    </r>
    <r>
      <rPr>
        <vertAlign val="superscript"/>
        <sz val="9"/>
        <rFont val="Times New Roman"/>
        <family val="1"/>
        <charset val="186"/>
      </rPr>
      <t>2</t>
    </r>
    <r>
      <rPr>
        <sz val="9"/>
        <rFont val="Times New Roman"/>
        <family val="1"/>
        <charset val="186"/>
      </rPr>
      <t xml:space="preserve"> platībā, kas paredzēta kustības nodrošināšanai no Zeļļu ielas puses. Elektrisko tīklu kabeļu līnija un to aizsargjosla 114 m</t>
    </r>
    <r>
      <rPr>
        <vertAlign val="superscript"/>
        <sz val="9"/>
        <rFont val="Times New Roman"/>
        <family val="1"/>
        <charset val="186"/>
      </rPr>
      <t>2</t>
    </r>
    <r>
      <rPr>
        <sz val="9"/>
        <rFont val="Times New Roman"/>
        <family val="1"/>
        <charset val="186"/>
      </rPr>
      <t xml:space="preserve"> platībā. Elektrisko tīklu transformatoru apakšstacija TP1629 aizsargjosla 14 m</t>
    </r>
    <r>
      <rPr>
        <vertAlign val="superscript"/>
        <sz val="9"/>
        <rFont val="Times New Roman"/>
        <family val="1"/>
        <charset val="186"/>
      </rPr>
      <t>2</t>
    </r>
    <r>
      <rPr>
        <sz val="9"/>
        <rFont val="Times New Roman"/>
        <family val="1"/>
        <charset val="186"/>
      </rPr>
      <t xml:space="preserve"> platībā. Noteikts aizliegums bez Rīgas pilsētas pašvaldibas rakstiskas piekrišanas nekustamo īpašumu atsavināt, sadalīt un apgrūtināt ar lietu tiesībām, izņemot, ja nekustamais īpašums tiek ieķīlāts, lai atgūtu ES fonda līdzekļus. Noteikts aprobežojums - īpašuma tiesības nostiprinātas uz laiku, lai nodrošinātu valsts pārvaldes funkciju un LU darbību - LU Medicīnas un dzīvības zinātņu Tehnoloģiju centra izeidi. Pašteces kanalizācijas vadu aizsargjosla, elektrisko sakaru kabeļu gaisvadu līniju aizsargjoslas, nepiederošu būvju daļas, gāzesvadu aizsargjoslas.</t>
    </r>
  </si>
  <si>
    <r>
      <t>Elektrisko tīklu aizsargjosla 405 m</t>
    </r>
    <r>
      <rPr>
        <vertAlign val="superscript"/>
        <sz val="9"/>
        <rFont val="Times New Roman"/>
        <family val="1"/>
        <charset val="186"/>
      </rPr>
      <t>2</t>
    </r>
    <r>
      <rPr>
        <sz val="9"/>
        <rFont val="Times New Roman"/>
        <family val="1"/>
        <charset val="186"/>
      </rPr>
      <t xml:space="preserve"> platībā. Telekomunikācijas. Siltumtīklu aizsargjosla 434 m</t>
    </r>
    <r>
      <rPr>
        <vertAlign val="superscript"/>
        <sz val="9"/>
        <rFont val="Times New Roman"/>
        <family val="1"/>
        <charset val="186"/>
      </rPr>
      <t xml:space="preserve">2 </t>
    </r>
    <r>
      <rPr>
        <sz val="9"/>
        <rFont val="Times New Roman"/>
        <family val="1"/>
        <charset val="186"/>
      </rPr>
      <t xml:space="preserve">platībā. Noteikts aizliegums  nekustamo īpašumu atsavināt, sadalīt un apgrūtināt ar lietu tiesībām, izņemot, ja nekustamais īpašums tiek ieķīlāts, lai atgūtu ES fonda līdzekļus. </t>
    </r>
  </si>
  <si>
    <r>
      <t>Rīgas elektrotīkliem piederošs ievads. Sarkanā līnija 25 m</t>
    </r>
    <r>
      <rPr>
        <vertAlign val="superscript"/>
        <sz val="9"/>
        <rFont val="Times New Roman"/>
        <family val="1"/>
        <charset val="186"/>
      </rPr>
      <t>2</t>
    </r>
    <r>
      <rPr>
        <sz val="9"/>
        <rFont val="Times New Roman"/>
        <family val="1"/>
        <charset val="186"/>
      </rPr>
      <t>. Siltumtīklu aizsargjosla 1106 m</t>
    </r>
    <r>
      <rPr>
        <vertAlign val="superscript"/>
        <sz val="9"/>
        <rFont val="Times New Roman"/>
        <family val="1"/>
        <charset val="186"/>
      </rPr>
      <t>2</t>
    </r>
    <r>
      <rPr>
        <sz val="9"/>
        <rFont val="Times New Roman"/>
        <family val="1"/>
        <charset val="186"/>
      </rPr>
      <t>. Elektrisko tīklu kabeļu līnijas aizsargjosla 9m</t>
    </r>
    <r>
      <rPr>
        <vertAlign val="superscript"/>
        <sz val="9"/>
        <rFont val="Times New Roman"/>
        <family val="1"/>
        <charset val="186"/>
      </rPr>
      <t>2</t>
    </r>
    <r>
      <rPr>
        <sz val="9"/>
        <rFont val="Times New Roman"/>
        <family val="1"/>
        <charset val="186"/>
      </rPr>
      <t xml:space="preserve">.  Pazemes elektrisko sakaru līniju un kabeļu kanalizācijas tīklu aizsargjosla. Noteikts aizliegums  nekustamo īpašumu atsavināt, sadalīt un apgrūtināt ar lietu tiesībām, izņemot, ja nekustamais īpašums tiek ieķīlāts, lai atgūtu ES fonda līdzekļus. </t>
    </r>
  </si>
  <si>
    <r>
      <t>12</t>
    </r>
    <r>
      <rPr>
        <sz val="9"/>
        <color theme="1"/>
        <rFont val="Times New Roman"/>
        <family val="1"/>
        <charset val="186"/>
      </rPr>
      <t xml:space="preserve"> Ja zināms, norāda personu (personas) (fiziskai personai – vārds, uzvārds, personas kods, adrese (ja saņemta datu subjekta piekrišana), juridiskai personai – nosaukums, reģistrācijas numurs, adrese), kurai plānots atsavināt nekustamā īpašuma objektu.</t>
    </r>
  </si>
  <si>
    <r>
      <t>13</t>
    </r>
    <r>
      <rPr>
        <sz val="9"/>
        <color theme="1"/>
        <rFont val="Times New Roman"/>
        <family val="1"/>
        <charset val="186"/>
      </rPr>
      <t xml:space="preserve"> Norāda nekustamā īpašuma objekta atsavināšanas rezultātā iegūto līdzekļu turpmāko izlietojumu (mērķi, apjomu, atsavināšanas rezultātā iegūto līdzekļu sadalījumu pa mērķiem), tai skaitā norāda, vai atsavināšanas rezultātā iegūtos līdzekļus plānots ieguldīt tādos nekustamos īpašumos, kuru attīstībā izmantoti vai tiks izmantoti Eiropas Savienības finansēto programmu un projektu vai ārvalstu finanšu palīdzības līdzekļi.</t>
    </r>
  </si>
  <si>
    <t>Rīga, Zeļļu iela 23</t>
  </si>
  <si>
    <t>55046.83 - LU līdzekļi</t>
  </si>
  <si>
    <t>345.55 - LU līdzekļi</t>
  </si>
  <si>
    <t>12018.24 - LU līdzekļi</t>
  </si>
  <si>
    <t>440272.98 - LU līdzekļi</t>
  </si>
  <si>
    <t>178104.93 - LU līdzekļi</t>
  </si>
  <si>
    <t>362065.44 - LU līdzekļi</t>
  </si>
  <si>
    <t>12473.57 - LU līdzekļi</t>
  </si>
  <si>
    <t>25000 - LU līdzekļi</t>
  </si>
  <si>
    <t>100000 - LU līdzekļi</t>
  </si>
  <si>
    <t>50000 - LU līdzekļi</t>
  </si>
  <si>
    <t>Nepieciešami līdzekļi jaunas infrastruktūras izveidē Torņakalnā, publiska izsole</t>
  </si>
  <si>
    <t>Jebkura fiziska vai juridiska persona</t>
  </si>
  <si>
    <t>1/2 Zemes gabalam uz kura atrodas DV Burtnieku iela 1 un Tālivalža iela 1b</t>
  </si>
  <si>
    <t xml:space="preserve">Bilances vērtība </t>
  </si>
  <si>
    <t>Stāvoklis un apraksts</t>
  </si>
  <si>
    <t>Tiesību aprobežojumi</t>
  </si>
  <si>
    <t>Esošais lietošanas vai izmantošanas mērķis</t>
  </si>
  <si>
    <t xml:space="preserve">Plānotā turpmākā rīcība, lietošanas vai izmantošanas mērķis </t>
  </si>
  <si>
    <t>Veiktie ieguldījumi, to apjoms un avots</t>
  </si>
  <si>
    <t>Plānotie ieguldījumi un to avots nekustamā īpašuma uzturēšanai</t>
  </si>
  <si>
    <t xml:space="preserve"> Atsavināšanas pamatojums un veids </t>
  </si>
  <si>
    <t>Persona, kurai plānots atsavināt nekustamo īpašumu</t>
  </si>
  <si>
    <t>Pielikums Ministru kabineta 2018.gada __. ______ rīkojumam Nr.____________</t>
  </si>
  <si>
    <t>Nekustamā īpašuma objekta veids</t>
  </si>
  <si>
    <t>Nekustamā īpašuma objekta atrašanās vieta</t>
  </si>
  <si>
    <t>Nekustamā īpašuma objekta statuss</t>
  </si>
  <si>
    <t>Nekustamā īpašuma objekta ieguves veids, persona, no kuras iegūts nekustamais īpašums</t>
  </si>
  <si>
    <t>Plānotias atsavināšanas rezultātā iegūto līdzekļu turpmākais izlietojums</t>
  </si>
  <si>
    <t>MK 07.08.2014. rīkojums Nr.369</t>
  </si>
  <si>
    <t xml:space="preserve">MK 23.07.2014. rīkojums Nr.369 </t>
  </si>
  <si>
    <t>MK 23.07.2014. rīkojums Nr.369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</si>
</sst>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19" x14ac:knownFonts="1">
    <font>
      <sz val="11"/>
      <color theme="1"/>
      <name val="Calibri"/>
      <family val="2"/>
      <charset val="186"/>
      <scheme val="minor"/>
    </font>
    <font>
      <sz val="10"/>
      <color theme="1"/>
      <name val="Times New Roman"/>
      <family val="1"/>
      <charset val="186"/>
    </font>
    <font>
      <sz val="11"/>
      <color theme="1"/>
      <name val="Times New Roman"/>
      <family val="1"/>
      <charset val="186"/>
    </font>
    <font>
      <b/>
      <sz val="12"/>
      <color theme="1"/>
      <name val="Times New Roman"/>
      <family val="1"/>
      <charset val="186"/>
    </font>
    <font>
      <sz val="8"/>
      <name val="Calibri"/>
      <family val="2"/>
      <charset val="186"/>
      <scheme val="minor"/>
    </font>
    <font>
      <sz val="10"/>
      <name val="Times New Roman"/>
      <family val="1"/>
      <charset val="186"/>
    </font>
    <font>
      <vertAlign val="superscript"/>
      <sz val="9"/>
      <name val="Times New Roman"/>
      <family val="1"/>
      <charset val="186"/>
    </font>
    <font>
      <sz val="9"/>
      <name val="Times New Roman"/>
      <family val="1"/>
      <charset val="186"/>
    </font>
    <font>
      <b/>
      <sz val="9"/>
      <name val="Times New Roman"/>
      <family val="1"/>
      <charset val="186"/>
    </font>
    <font>
      <sz val="11"/>
      <name val="Times New Roman"/>
      <family val="1"/>
      <charset val="186"/>
    </font>
    <font>
      <b/>
      <sz val="9"/>
      <color theme="1"/>
      <name val="Times New Roman"/>
      <family val="1"/>
      <charset val="186"/>
    </font>
    <font>
      <sz val="9"/>
      <color theme="1"/>
      <name val="Times New Roman"/>
      <family val="1"/>
      <charset val="186"/>
    </font>
    <font>
      <u/>
      <sz val="11"/>
      <color theme="10"/>
      <name val="Calibri"/>
      <family val="2"/>
      <charset val="186"/>
      <scheme val="minor"/>
    </font>
    <font>
      <sz val="11"/>
      <color theme="1"/>
      <name val="Calibri"/>
      <family val="2"/>
      <charset val="186"/>
      <scheme val="minor"/>
    </font>
    <font>
      <vertAlign val="superscript"/>
      <sz val="10"/>
      <color theme="1"/>
      <name val="Times New Roman"/>
      <family val="1"/>
      <charset val="186"/>
    </font>
    <font>
      <vertAlign val="superscript"/>
      <sz val="9"/>
      <color theme="1"/>
      <name val="Times New Roman"/>
      <family val="1"/>
      <charset val="186"/>
    </font>
    <font>
      <u/>
      <sz val="9"/>
      <color theme="10"/>
      <name val="Times New Roman"/>
      <family val="1"/>
      <charset val="186"/>
    </font>
    <font>
      <sz val="11"/>
      <name val="Calibri"/>
      <family val="2"/>
      <charset val="186"/>
      <scheme val="minor"/>
    </font>
    <font>
      <sz val="11"/>
      <color rgb="FF006100"/>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diagonal/>
    </border>
  </borders>
  <cellStyleXfs count="4">
    <xf numFmtId="0" fontId="0" fillId="0" borderId="0"/>
    <xf numFmtId="0" fontId="12" fillId="0" borderId="0" applyNumberFormat="0" applyFill="0" applyBorder="0" applyAlignment="0" applyProtection="0"/>
    <xf numFmtId="164" fontId="13" fillId="0" borderId="0" applyFont="0" applyFill="0" applyBorder="0" applyAlignment="0" applyProtection="0"/>
    <xf numFmtId="0" fontId="18" fillId="3" borderId="0" applyNumberFormat="0" applyBorder="0" applyAlignment="0" applyProtection="0"/>
  </cellStyleXfs>
  <cellXfs count="169">
    <xf numFmtId="0" fontId="0" fillId="0" borderId="0" xfId="0"/>
    <xf numFmtId="0" fontId="2" fillId="0" borderId="0" xfId="0" applyFont="1"/>
    <xf numFmtId="0" fontId="7" fillId="0" borderId="1" xfId="0" applyFont="1" applyFill="1" applyBorder="1" applyAlignment="1">
      <alignment horizontal="center" vertical="center" wrapText="1"/>
    </xf>
    <xf numFmtId="0" fontId="5" fillId="0" borderId="0" xfId="0" applyFont="1" applyAlignment="1">
      <alignment vertical="center"/>
    </xf>
    <xf numFmtId="0" fontId="5" fillId="0" borderId="0" xfId="0" applyFont="1"/>
    <xf numFmtId="9" fontId="7" fillId="0" borderId="1" xfId="0" applyNumberFormat="1" applyFont="1" applyBorder="1" applyAlignment="1" applyProtection="1">
      <alignment horizontal="center" vertical="center" wrapText="1"/>
    </xf>
    <xf numFmtId="0" fontId="10" fillId="0" borderId="0" xfId="0" applyFont="1" applyFill="1" applyAlignment="1">
      <alignment horizontal="center"/>
    </xf>
    <xf numFmtId="0" fontId="11" fillId="0" borderId="0" xfId="0" applyFont="1" applyFill="1"/>
    <xf numFmtId="0" fontId="2" fillId="0" borderId="0" xfId="0" applyFont="1" applyAlignment="1">
      <alignment vertical="center"/>
    </xf>
    <xf numFmtId="0" fontId="9" fillId="0" borderId="0" xfId="0" applyFont="1" applyAlignment="1">
      <alignment vertical="center"/>
    </xf>
    <xf numFmtId="0" fontId="7"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0" fontId="11" fillId="0" borderId="0" xfId="0" applyFont="1"/>
    <xf numFmtId="0" fontId="11" fillId="0" borderId="0" xfId="0" applyFont="1" applyAlignment="1">
      <alignment horizontal="center"/>
    </xf>
    <xf numFmtId="0" fontId="7" fillId="0" borderId="0" xfId="0" applyFont="1"/>
    <xf numFmtId="0" fontId="15" fillId="0" borderId="0" xfId="0" applyFont="1"/>
    <xf numFmtId="0" fontId="16" fillId="0" borderId="0" xfId="1" applyFont="1"/>
    <xf numFmtId="0" fontId="1" fillId="0" borderId="0" xfId="0" applyFont="1" applyAlignment="1">
      <alignment vertical="center"/>
    </xf>
    <xf numFmtId="165" fontId="11" fillId="0" borderId="0" xfId="2" applyNumberFormat="1" applyFont="1" applyAlignment="1">
      <alignment horizontal="center"/>
    </xf>
    <xf numFmtId="165" fontId="11" fillId="0" borderId="0" xfId="2" applyNumberFormat="1" applyFont="1"/>
    <xf numFmtId="165" fontId="7" fillId="0" borderId="1" xfId="2" applyNumberFormat="1" applyFont="1" applyBorder="1" applyAlignment="1" applyProtection="1">
      <alignment horizontal="center" vertical="center" wrapText="1"/>
    </xf>
    <xf numFmtId="0" fontId="8" fillId="0" borderId="3" xfId="0" applyFont="1" applyBorder="1" applyAlignment="1">
      <alignment horizontal="center" vertical="center" wrapText="1"/>
    </xf>
    <xf numFmtId="0" fontId="7" fillId="0" borderId="9" xfId="0" applyFont="1" applyBorder="1" applyAlignment="1" applyProtection="1">
      <alignment horizontal="center" vertical="center" wrapText="1"/>
    </xf>
    <xf numFmtId="0" fontId="8" fillId="0" borderId="9" xfId="0" applyFont="1" applyBorder="1" applyAlignment="1">
      <alignment horizontal="center" vertical="center" wrapText="1"/>
    </xf>
    <xf numFmtId="165" fontId="7" fillId="0" borderId="9" xfId="2" applyNumberFormat="1" applyFont="1" applyBorder="1" applyAlignment="1" applyProtection="1">
      <alignment horizontal="center" vertical="center" wrapText="1"/>
    </xf>
    <xf numFmtId="9" fontId="7" fillId="0" borderId="9" xfId="0" applyNumberFormat="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pplyProtection="1">
      <alignment horizontal="center" vertical="center" wrapText="1"/>
    </xf>
    <xf numFmtId="0" fontId="7" fillId="0" borderId="5" xfId="0" applyFont="1" applyBorder="1" applyAlignment="1">
      <alignment horizontal="center" vertical="center" wrapText="1"/>
    </xf>
    <xf numFmtId="165" fontId="7" fillId="0" borderId="5" xfId="2" applyNumberFormat="1" applyFont="1" applyBorder="1" applyAlignment="1" applyProtection="1">
      <alignment horizontal="center" vertical="center" wrapText="1"/>
    </xf>
    <xf numFmtId="9" fontId="7" fillId="0" borderId="5" xfId="0" applyNumberFormat="1" applyFont="1" applyBorder="1" applyAlignment="1" applyProtection="1">
      <alignment horizontal="center" vertical="center" wrapText="1"/>
    </xf>
    <xf numFmtId="9" fontId="7" fillId="0" borderId="9" xfId="0" applyNumberFormat="1"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9" fontId="7" fillId="0" borderId="5" xfId="0" applyNumberFormat="1" applyFont="1" applyBorder="1" applyAlignment="1">
      <alignment horizontal="center" vertical="center" wrapText="1"/>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165" fontId="7" fillId="0" borderId="5" xfId="2"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pplyProtection="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165" fontId="7" fillId="0" borderId="9" xfId="2" applyNumberFormat="1" applyFont="1" applyFill="1" applyBorder="1" applyAlignment="1" applyProtection="1">
      <alignment horizontal="center" vertical="center" wrapText="1"/>
    </xf>
    <xf numFmtId="9" fontId="7" fillId="0" borderId="9" xfId="0" applyNumberFormat="1" applyFont="1" applyFill="1" applyBorder="1" applyAlignment="1">
      <alignment horizontal="center" vertical="center" wrapText="1"/>
    </xf>
    <xf numFmtId="165" fontId="7" fillId="0" borderId="3" xfId="2" applyNumberFormat="1" applyFont="1" applyBorder="1" applyAlignment="1" applyProtection="1">
      <alignment horizontal="center" vertical="center" wrapText="1"/>
    </xf>
    <xf numFmtId="9" fontId="7" fillId="0" borderId="3" xfId="0" applyNumberFormat="1" applyFont="1" applyBorder="1" applyAlignment="1" applyProtection="1">
      <alignment horizontal="center" vertical="center" wrapText="1"/>
    </xf>
    <xf numFmtId="165" fontId="7" fillId="0" borderId="9" xfId="2" applyNumberFormat="1" applyFont="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wrapText="1"/>
    </xf>
    <xf numFmtId="165" fontId="11" fillId="0" borderId="5" xfId="2" applyNumberFormat="1" applyFont="1" applyBorder="1" applyAlignment="1">
      <alignment horizontal="center" vertical="center" wrapText="1"/>
    </xf>
    <xf numFmtId="165" fontId="7" fillId="0" borderId="2" xfId="2" applyNumberFormat="1" applyFont="1" applyBorder="1" applyAlignment="1" applyProtection="1">
      <alignment horizontal="center" vertical="center" wrapText="1"/>
    </xf>
    <xf numFmtId="9" fontId="7" fillId="0" borderId="2" xfId="0" applyNumberFormat="1" applyFont="1" applyBorder="1" applyAlignment="1" applyProtection="1">
      <alignment horizontal="center" vertical="center" wrapText="1"/>
    </xf>
    <xf numFmtId="165" fontId="11" fillId="0" borderId="9" xfId="2"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1" fillId="2" borderId="0" xfId="0" applyFont="1" applyFill="1"/>
    <xf numFmtId="0" fontId="2" fillId="2" borderId="0" xfId="0" applyFont="1" applyFill="1"/>
    <xf numFmtId="0" fontId="1"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7" fillId="2" borderId="0" xfId="0" applyFont="1" applyFill="1"/>
    <xf numFmtId="0" fontId="5"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7" fillId="0" borderId="5" xfId="0" applyFont="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18" fillId="3" borderId="7" xfId="3" applyBorder="1" applyAlignment="1">
      <alignment horizontal="left" vertical="top" wrapText="1"/>
    </xf>
    <xf numFmtId="0" fontId="18" fillId="3" borderId="0" xfId="3" applyAlignment="1">
      <alignment horizontal="left" vertical="top" wrapText="1"/>
    </xf>
    <xf numFmtId="0" fontId="18" fillId="3" borderId="0" xfId="3" applyAlignment="1">
      <alignment vertical="center"/>
    </xf>
    <xf numFmtId="3" fontId="11" fillId="0" borderId="0" xfId="0" applyNumberFormat="1" applyFont="1" applyAlignment="1">
      <alignment horizontal="center"/>
    </xf>
    <xf numFmtId="3" fontId="1" fillId="0" borderId="2" xfId="0" applyNumberFormat="1" applyFont="1" applyBorder="1" applyAlignment="1">
      <alignment horizontal="center" vertical="center" wrapText="1"/>
    </xf>
    <xf numFmtId="3" fontId="7" fillId="0" borderId="9" xfId="0" applyNumberFormat="1" applyFont="1" applyBorder="1" applyAlignment="1">
      <alignment horizontal="right" vertical="center" wrapText="1" indent="1"/>
    </xf>
    <xf numFmtId="3" fontId="7" fillId="0" borderId="1" xfId="0" applyNumberFormat="1" applyFont="1" applyBorder="1" applyAlignment="1">
      <alignment horizontal="right" vertical="center" wrapText="1" indent="1"/>
    </xf>
    <xf numFmtId="3" fontId="7" fillId="0" borderId="5" xfId="0" applyNumberFormat="1" applyFont="1" applyBorder="1" applyAlignment="1">
      <alignment horizontal="right" vertical="center" wrapText="1" indent="1"/>
    </xf>
    <xf numFmtId="3" fontId="7" fillId="0" borderId="9" xfId="0" applyNumberFormat="1" applyFont="1" applyBorder="1" applyAlignment="1" applyProtection="1">
      <alignment horizontal="right" vertical="center" wrapText="1" indent="1"/>
    </xf>
    <xf numFmtId="3" fontId="7" fillId="0" borderId="1" xfId="0" applyNumberFormat="1" applyFont="1" applyBorder="1" applyAlignment="1" applyProtection="1">
      <alignment horizontal="right" vertical="center" wrapText="1" indent="1"/>
    </xf>
    <xf numFmtId="3" fontId="7" fillId="0" borderId="5" xfId="0" applyNumberFormat="1" applyFont="1" applyBorder="1" applyAlignment="1" applyProtection="1">
      <alignment horizontal="right" vertical="center" wrapText="1" indent="1"/>
    </xf>
    <xf numFmtId="3" fontId="7" fillId="0" borderId="2" xfId="0" applyNumberFormat="1" applyFont="1" applyBorder="1" applyAlignment="1">
      <alignment horizontal="right" vertical="center" wrapText="1" indent="1"/>
    </xf>
    <xf numFmtId="3" fontId="7" fillId="0" borderId="9" xfId="0" applyNumberFormat="1" applyFont="1" applyFill="1" applyBorder="1" applyAlignment="1">
      <alignment horizontal="right" vertical="center" indent="1"/>
    </xf>
    <xf numFmtId="3" fontId="11" fillId="0" borderId="9" xfId="0" applyNumberFormat="1" applyFont="1" applyBorder="1" applyAlignment="1">
      <alignment horizontal="right" vertical="center" wrapText="1" indent="1"/>
    </xf>
    <xf numFmtId="3" fontId="11" fillId="0" borderId="5" xfId="0" applyNumberFormat="1" applyFont="1" applyBorder="1" applyAlignment="1">
      <alignment horizontal="right" vertical="center" wrapText="1" indent="1"/>
    </xf>
    <xf numFmtId="3" fontId="7" fillId="0" borderId="5" xfId="0" applyNumberFormat="1" applyFont="1" applyFill="1" applyBorder="1" applyAlignment="1" applyProtection="1">
      <alignment horizontal="right" vertical="center" wrapText="1" indent="1"/>
    </xf>
    <xf numFmtId="3" fontId="7" fillId="0" borderId="3" xfId="0" applyNumberFormat="1" applyFont="1" applyBorder="1" applyAlignment="1">
      <alignment horizontal="right" vertical="center" wrapText="1" indent="1"/>
    </xf>
    <xf numFmtId="0" fontId="8" fillId="0" borderId="9"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5" fontId="1" fillId="0" borderId="1" xfId="2" applyNumberFormat="1" applyFont="1" applyBorder="1" applyAlignment="1">
      <alignment horizontal="center" vertical="center" wrapText="1"/>
    </xf>
    <xf numFmtId="165" fontId="1" fillId="0" borderId="2" xfId="2"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1" fillId="0" borderId="8"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4"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7" fillId="0" borderId="18" xfId="0" applyFont="1" applyFill="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1" fillId="0" borderId="0" xfId="0" applyFont="1" applyAlignment="1">
      <alignment horizontal="right" wrapText="1"/>
    </xf>
    <xf numFmtId="0" fontId="3" fillId="0" borderId="0" xfId="0" applyFont="1" applyAlignment="1">
      <alignment horizontal="center"/>
    </xf>
    <xf numFmtId="0" fontId="18" fillId="3" borderId="19" xfId="3" applyBorder="1" applyAlignment="1">
      <alignment horizontal="left" vertical="center" wrapText="1"/>
    </xf>
    <xf numFmtId="0" fontId="18" fillId="3" borderId="0" xfId="3" applyAlignment="1">
      <alignment horizontal="left" vertical="center" wrapText="1"/>
    </xf>
    <xf numFmtId="0" fontId="18" fillId="3" borderId="7" xfId="3" applyBorder="1" applyAlignment="1">
      <alignment horizontal="left" vertical="top" wrapText="1"/>
    </xf>
    <xf numFmtId="0" fontId="18" fillId="3" borderId="0" xfId="3" applyAlignment="1">
      <alignment horizontal="left" vertical="top" wrapText="1"/>
    </xf>
    <xf numFmtId="0" fontId="7" fillId="0" borderId="8"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1" xfId="0" applyFont="1" applyBorder="1" applyAlignment="1">
      <alignment horizontal="center" vertical="center"/>
    </xf>
  </cellXfs>
  <cellStyles count="4">
    <cellStyle name="Comma" xfId="2" builtinId="3"/>
    <cellStyle name="Good" xfId="3"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73"/>
  <sheetViews>
    <sheetView tabSelected="1" topLeftCell="A40" zoomScale="85" zoomScaleNormal="85" zoomScalePageLayoutView="85" workbookViewId="0">
      <selection activeCell="F22" sqref="F22"/>
    </sheetView>
  </sheetViews>
  <sheetFormatPr defaultColWidth="1" defaultRowHeight="15" x14ac:dyDescent="0.25"/>
  <cols>
    <col min="1" max="1" width="8.5703125" style="7" customWidth="1"/>
    <col min="2" max="2" width="9.42578125" style="7" customWidth="1"/>
    <col min="3" max="3" width="31.7109375" style="12" customWidth="1"/>
    <col min="4" max="4" width="22" style="12" customWidth="1"/>
    <col min="5" max="5" width="15" style="12" customWidth="1"/>
    <col min="6" max="6" width="17" style="12" customWidth="1"/>
    <col min="7" max="7" width="11.42578125" style="83" customWidth="1"/>
    <col min="8" max="8" width="10" style="12" customWidth="1"/>
    <col min="9" max="9" width="12.7109375" style="12" customWidth="1"/>
    <col min="10" max="10" width="13.42578125" style="19" customWidth="1"/>
    <col min="11" max="11" width="12.28515625" style="12" customWidth="1"/>
    <col min="12" max="12" width="37.28515625" style="12" customWidth="1"/>
    <col min="13" max="13" width="19.42578125" style="12" customWidth="1"/>
    <col min="14" max="14" width="17.7109375" style="12" customWidth="1"/>
    <col min="15" max="16" width="14.42578125" style="12" customWidth="1"/>
    <col min="17" max="17" width="17.85546875" style="12" customWidth="1"/>
    <col min="18" max="18" width="19.7109375" style="12" customWidth="1"/>
    <col min="19" max="19" width="23.140625" style="12" customWidth="1"/>
    <col min="20" max="21" width="1" style="68"/>
    <col min="22" max="318" width="1" style="69"/>
    <col min="319" max="16384" width="1" style="1"/>
  </cols>
  <sheetData>
    <row r="1" spans="1:318" ht="18.75" customHeight="1" x14ac:dyDescent="0.25">
      <c r="A1" s="160" t="s">
        <v>157</v>
      </c>
      <c r="B1" s="160"/>
      <c r="C1" s="160"/>
      <c r="D1" s="160"/>
      <c r="E1" s="160"/>
      <c r="F1" s="160"/>
      <c r="G1" s="160"/>
      <c r="H1" s="160"/>
      <c r="I1" s="160"/>
      <c r="J1" s="160"/>
      <c r="K1" s="160"/>
      <c r="L1" s="160"/>
      <c r="M1" s="160"/>
      <c r="N1" s="160"/>
      <c r="O1" s="160"/>
      <c r="P1" s="160"/>
      <c r="Q1" s="160"/>
      <c r="R1" s="160"/>
      <c r="S1" s="160"/>
    </row>
    <row r="2" spans="1:318" x14ac:dyDescent="0.25">
      <c r="A2" s="6"/>
      <c r="B2" s="6"/>
      <c r="C2" s="13"/>
      <c r="D2" s="13"/>
      <c r="E2" s="13"/>
      <c r="F2" s="13"/>
      <c r="H2" s="13"/>
      <c r="I2" s="13"/>
      <c r="J2" s="18"/>
      <c r="K2" s="13"/>
      <c r="L2" s="13"/>
      <c r="M2" s="13"/>
      <c r="N2" s="13"/>
      <c r="O2" s="13"/>
      <c r="P2" s="13"/>
      <c r="Q2" s="13"/>
      <c r="R2" s="13"/>
      <c r="S2" s="13"/>
    </row>
    <row r="3" spans="1:318" ht="15.75" x14ac:dyDescent="0.25">
      <c r="A3" s="161"/>
      <c r="B3" s="161"/>
      <c r="C3" s="161"/>
      <c r="D3" s="161"/>
      <c r="E3" s="161"/>
      <c r="F3" s="161"/>
      <c r="G3" s="161"/>
      <c r="H3" s="161"/>
      <c r="I3" s="161"/>
      <c r="J3" s="161"/>
      <c r="K3" s="161"/>
      <c r="L3" s="161"/>
      <c r="M3" s="161"/>
      <c r="N3" s="161"/>
      <c r="O3" s="161"/>
      <c r="P3" s="161"/>
      <c r="Q3" s="161"/>
      <c r="R3" s="161"/>
      <c r="S3" s="161"/>
    </row>
    <row r="4" spans="1:318" ht="8.25" customHeight="1" x14ac:dyDescent="0.25"/>
    <row r="5" spans="1:318" s="17" customFormat="1" ht="48.75" customHeight="1" x14ac:dyDescent="0.25">
      <c r="A5" s="127" t="s">
        <v>0</v>
      </c>
      <c r="B5" s="123" t="s">
        <v>158</v>
      </c>
      <c r="C5" s="123"/>
      <c r="D5" s="123" t="s">
        <v>159</v>
      </c>
      <c r="E5" s="123"/>
      <c r="F5" s="123"/>
      <c r="G5" s="123"/>
      <c r="H5" s="123" t="s">
        <v>160</v>
      </c>
      <c r="I5" s="123" t="s">
        <v>161</v>
      </c>
      <c r="J5" s="129" t="s">
        <v>148</v>
      </c>
      <c r="K5" s="123" t="s">
        <v>149</v>
      </c>
      <c r="L5" s="131" t="s">
        <v>150</v>
      </c>
      <c r="M5" s="123" t="s">
        <v>151</v>
      </c>
      <c r="N5" s="123" t="s">
        <v>152</v>
      </c>
      <c r="O5" s="123" t="s">
        <v>153</v>
      </c>
      <c r="P5" s="123" t="s">
        <v>154</v>
      </c>
      <c r="Q5" s="123" t="s">
        <v>155</v>
      </c>
      <c r="R5" s="123" t="s">
        <v>156</v>
      </c>
      <c r="S5" s="125" t="s">
        <v>162</v>
      </c>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row>
    <row r="6" spans="1:318" s="17" customFormat="1" ht="41.25" customHeight="1" thickBot="1" x14ac:dyDescent="0.3">
      <c r="A6" s="128"/>
      <c r="B6" s="66" t="s">
        <v>58</v>
      </c>
      <c r="C6" s="67" t="s">
        <v>59</v>
      </c>
      <c r="D6" s="67" t="s">
        <v>60</v>
      </c>
      <c r="E6" s="67" t="s">
        <v>61</v>
      </c>
      <c r="F6" s="67" t="s">
        <v>62</v>
      </c>
      <c r="G6" s="84" t="s">
        <v>122</v>
      </c>
      <c r="H6" s="124"/>
      <c r="I6" s="124"/>
      <c r="J6" s="130"/>
      <c r="K6" s="124"/>
      <c r="L6" s="132"/>
      <c r="M6" s="124"/>
      <c r="N6" s="124"/>
      <c r="O6" s="124"/>
      <c r="P6" s="124"/>
      <c r="Q6" s="124"/>
      <c r="R6" s="124"/>
      <c r="S6" s="126"/>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row>
    <row r="7" spans="1:318" s="4" customFormat="1" ht="72" x14ac:dyDescent="0.2">
      <c r="A7" s="145">
        <v>1</v>
      </c>
      <c r="B7" s="34" t="s">
        <v>63</v>
      </c>
      <c r="C7" s="34" t="s">
        <v>63</v>
      </c>
      <c r="D7" s="97" t="s">
        <v>81</v>
      </c>
      <c r="E7" s="34" t="s">
        <v>80</v>
      </c>
      <c r="F7" s="34" t="s">
        <v>80</v>
      </c>
      <c r="G7" s="92">
        <f>11444/2</f>
        <v>5722</v>
      </c>
      <c r="H7" s="99" t="s">
        <v>1</v>
      </c>
      <c r="I7" s="99" t="s">
        <v>163</v>
      </c>
      <c r="J7" s="52">
        <f>947690.96/2</f>
        <v>473845.48</v>
      </c>
      <c r="K7" s="53" t="s">
        <v>147</v>
      </c>
      <c r="L7" s="141" t="s">
        <v>53</v>
      </c>
      <c r="M7" s="102" t="s">
        <v>124</v>
      </c>
      <c r="N7" s="99" t="s">
        <v>3</v>
      </c>
      <c r="O7" s="99"/>
      <c r="P7" s="99"/>
      <c r="Q7" s="99" t="s">
        <v>145</v>
      </c>
      <c r="R7" s="99" t="s">
        <v>146</v>
      </c>
      <c r="S7" s="107" t="s">
        <v>4</v>
      </c>
      <c r="T7" s="164"/>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row>
    <row r="8" spans="1:318" s="4" customFormat="1" ht="36.75" thickBot="1" x14ac:dyDescent="0.25">
      <c r="A8" s="156"/>
      <c r="B8" s="79" t="s">
        <v>65</v>
      </c>
      <c r="C8" s="77" t="s">
        <v>36</v>
      </c>
      <c r="D8" s="77" t="s">
        <v>83</v>
      </c>
      <c r="E8" s="78" t="s">
        <v>82</v>
      </c>
      <c r="F8" s="78" t="s">
        <v>82</v>
      </c>
      <c r="G8" s="87">
        <v>5005</v>
      </c>
      <c r="H8" s="100"/>
      <c r="I8" s="100"/>
      <c r="J8" s="36">
        <v>304055.33</v>
      </c>
      <c r="K8" s="98" t="s">
        <v>11</v>
      </c>
      <c r="L8" s="100"/>
      <c r="M8" s="106"/>
      <c r="N8" s="100"/>
      <c r="O8" s="100"/>
      <c r="P8" s="100"/>
      <c r="Q8" s="100"/>
      <c r="R8" s="100"/>
      <c r="S8" s="108"/>
      <c r="T8" s="80"/>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row>
    <row r="9" spans="1:318" s="8" customFormat="1" ht="30.75" customHeight="1" x14ac:dyDescent="0.25">
      <c r="A9" s="133">
        <v>2</v>
      </c>
      <c r="B9" s="57" t="s">
        <v>63</v>
      </c>
      <c r="C9" s="58" t="s">
        <v>63</v>
      </c>
      <c r="D9" s="59" t="s">
        <v>70</v>
      </c>
      <c r="E9" s="48" t="s">
        <v>71</v>
      </c>
      <c r="F9" s="48" t="s">
        <v>71</v>
      </c>
      <c r="G9" s="93">
        <v>4172</v>
      </c>
      <c r="H9" s="135" t="s">
        <v>1</v>
      </c>
      <c r="I9" s="137" t="s">
        <v>73</v>
      </c>
      <c r="J9" s="65"/>
      <c r="K9" s="58"/>
      <c r="L9" s="139" t="s">
        <v>50</v>
      </c>
      <c r="M9" s="135" t="s">
        <v>125</v>
      </c>
      <c r="N9" s="121" t="s">
        <v>3</v>
      </c>
      <c r="O9" s="121" t="s">
        <v>141</v>
      </c>
      <c r="P9" s="121" t="s">
        <v>144</v>
      </c>
      <c r="Q9" s="141" t="s">
        <v>145</v>
      </c>
      <c r="R9" s="143" t="s">
        <v>146</v>
      </c>
      <c r="S9" s="151" t="s">
        <v>4</v>
      </c>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c r="IW9" s="75"/>
      <c r="IX9" s="75"/>
      <c r="IY9" s="75"/>
      <c r="IZ9" s="75"/>
      <c r="JA9" s="75"/>
      <c r="JB9" s="75"/>
      <c r="JC9" s="75"/>
      <c r="JD9" s="75"/>
      <c r="JE9" s="75"/>
      <c r="JF9" s="75"/>
      <c r="JG9" s="75"/>
      <c r="JH9" s="75"/>
      <c r="JI9" s="75"/>
      <c r="JJ9" s="75"/>
      <c r="JK9" s="75"/>
      <c r="JL9" s="75"/>
      <c r="JM9" s="75"/>
      <c r="JN9" s="75"/>
      <c r="JO9" s="75"/>
      <c r="JP9" s="75"/>
      <c r="JQ9" s="75"/>
      <c r="JR9" s="75"/>
      <c r="JS9" s="75"/>
      <c r="JT9" s="75"/>
      <c r="JU9" s="75"/>
      <c r="JV9" s="75"/>
      <c r="JW9" s="75"/>
      <c r="JX9" s="75"/>
      <c r="JY9" s="75"/>
      <c r="JZ9" s="75"/>
      <c r="KA9" s="75"/>
      <c r="KB9" s="75"/>
      <c r="KC9" s="75"/>
      <c r="KD9" s="75"/>
      <c r="KE9" s="75"/>
      <c r="KF9" s="75"/>
      <c r="KG9" s="75"/>
      <c r="KH9" s="75"/>
      <c r="KI9" s="75"/>
      <c r="KJ9" s="75"/>
      <c r="KK9" s="75"/>
      <c r="KL9" s="75"/>
      <c r="KM9" s="75"/>
      <c r="KN9" s="75"/>
      <c r="KO9" s="75"/>
      <c r="KP9" s="75"/>
      <c r="KQ9" s="75"/>
      <c r="KR9" s="75"/>
      <c r="KS9" s="75"/>
      <c r="KT9" s="75"/>
      <c r="KU9" s="75"/>
      <c r="KV9" s="75"/>
      <c r="KW9" s="75"/>
      <c r="KX9" s="75"/>
      <c r="KY9" s="75"/>
      <c r="KZ9" s="75"/>
      <c r="LA9" s="75"/>
      <c r="LB9" s="75"/>
      <c r="LC9" s="75"/>
      <c r="LD9" s="75"/>
      <c r="LE9" s="75"/>
      <c r="LF9" s="75"/>
    </row>
    <row r="10" spans="1:318" s="8" customFormat="1" ht="36.75" thickBot="1" x14ac:dyDescent="0.3">
      <c r="A10" s="134"/>
      <c r="B10" s="60" t="s">
        <v>65</v>
      </c>
      <c r="C10" s="61" t="s">
        <v>69</v>
      </c>
      <c r="D10" s="61" t="s">
        <v>68</v>
      </c>
      <c r="E10" s="26" t="s">
        <v>120</v>
      </c>
      <c r="F10" s="26" t="s">
        <v>72</v>
      </c>
      <c r="G10" s="94">
        <v>7200</v>
      </c>
      <c r="H10" s="136"/>
      <c r="I10" s="138"/>
      <c r="J10" s="62">
        <v>662700.66</v>
      </c>
      <c r="K10" s="30" t="s">
        <v>45</v>
      </c>
      <c r="L10" s="140"/>
      <c r="M10" s="136"/>
      <c r="N10" s="122"/>
      <c r="O10" s="122"/>
      <c r="P10" s="122"/>
      <c r="Q10" s="142"/>
      <c r="R10" s="144"/>
      <c r="S10" s="153"/>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row>
    <row r="11" spans="1:318" s="3" customFormat="1" ht="33.75" customHeight="1" x14ac:dyDescent="0.2">
      <c r="A11" s="147">
        <v>3</v>
      </c>
      <c r="B11" s="48" t="s">
        <v>63</v>
      </c>
      <c r="C11" s="42" t="s">
        <v>63</v>
      </c>
      <c r="D11" s="23" t="s">
        <v>38</v>
      </c>
      <c r="E11" s="48" t="s">
        <v>85</v>
      </c>
      <c r="F11" s="48" t="s">
        <v>85</v>
      </c>
      <c r="G11" s="85">
        <v>78859</v>
      </c>
      <c r="H11" s="141" t="s">
        <v>1</v>
      </c>
      <c r="I11" s="141" t="s">
        <v>164</v>
      </c>
      <c r="J11" s="24">
        <v>673237.49</v>
      </c>
      <c r="K11" s="31"/>
      <c r="L11" s="102" t="s">
        <v>54</v>
      </c>
      <c r="M11" s="102" t="s">
        <v>127</v>
      </c>
      <c r="N11" s="102" t="s">
        <v>3</v>
      </c>
      <c r="O11" s="104" t="s">
        <v>139</v>
      </c>
      <c r="P11" s="104">
        <v>0</v>
      </c>
      <c r="Q11" s="102" t="s">
        <v>145</v>
      </c>
      <c r="R11" s="104" t="s">
        <v>146</v>
      </c>
      <c r="S11" s="110" t="s">
        <v>4</v>
      </c>
      <c r="T11" s="73"/>
      <c r="U11" s="73"/>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6"/>
      <c r="JW11" s="76"/>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row>
    <row r="12" spans="1:318" s="4" customFormat="1" ht="47.25" customHeight="1" x14ac:dyDescent="0.2">
      <c r="A12" s="149"/>
      <c r="B12" s="38" t="s">
        <v>65</v>
      </c>
      <c r="C12" s="39" t="s">
        <v>37</v>
      </c>
      <c r="D12" s="37" t="s">
        <v>38</v>
      </c>
      <c r="E12" s="45" t="s">
        <v>86</v>
      </c>
      <c r="F12" s="45" t="s">
        <v>86</v>
      </c>
      <c r="G12" s="89">
        <v>3621.9</v>
      </c>
      <c r="H12" s="117"/>
      <c r="I12" s="117"/>
      <c r="J12" s="20">
        <v>204198.82</v>
      </c>
      <c r="K12" s="5" t="s">
        <v>11</v>
      </c>
      <c r="L12" s="109"/>
      <c r="M12" s="109"/>
      <c r="N12" s="109"/>
      <c r="O12" s="105"/>
      <c r="P12" s="105"/>
      <c r="Q12" s="109"/>
      <c r="R12" s="154"/>
      <c r="S12" s="111"/>
      <c r="T12" s="73"/>
      <c r="U12" s="73"/>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4"/>
      <c r="JW12" s="74"/>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row>
    <row r="13" spans="1:318" s="4" customFormat="1" ht="36" x14ac:dyDescent="0.2">
      <c r="A13" s="149"/>
      <c r="B13" s="38" t="s">
        <v>65</v>
      </c>
      <c r="C13" s="39" t="s">
        <v>13</v>
      </c>
      <c r="D13" s="37" t="s">
        <v>90</v>
      </c>
      <c r="E13" s="45" t="s">
        <v>87</v>
      </c>
      <c r="F13" s="45" t="s">
        <v>87</v>
      </c>
      <c r="G13" s="89">
        <v>983.7</v>
      </c>
      <c r="H13" s="117"/>
      <c r="I13" s="117"/>
      <c r="J13" s="20">
        <v>11895.21</v>
      </c>
      <c r="K13" s="5" t="s">
        <v>42</v>
      </c>
      <c r="L13" s="109"/>
      <c r="M13" s="109"/>
      <c r="N13" s="109"/>
      <c r="O13" s="105"/>
      <c r="P13" s="105"/>
      <c r="Q13" s="109"/>
      <c r="R13" s="154"/>
      <c r="S13" s="111"/>
      <c r="T13" s="71"/>
      <c r="U13" s="71"/>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4"/>
      <c r="JL13" s="74"/>
      <c r="JM13" s="74"/>
      <c r="JN13" s="74"/>
      <c r="JO13" s="74"/>
      <c r="JP13" s="74"/>
      <c r="JQ13" s="74"/>
      <c r="JR13" s="74"/>
      <c r="JS13" s="74"/>
      <c r="JT13" s="74"/>
      <c r="JU13" s="74"/>
      <c r="JV13" s="74"/>
      <c r="JW13" s="74"/>
      <c r="JX13" s="74"/>
      <c r="JY13" s="74"/>
      <c r="JZ13" s="74"/>
      <c r="KA13" s="74"/>
      <c r="KB13" s="74"/>
      <c r="KC13" s="74"/>
      <c r="KD13" s="74"/>
      <c r="KE13" s="74"/>
      <c r="KF13" s="74"/>
      <c r="KG13" s="74"/>
      <c r="KH13" s="74"/>
      <c r="KI13" s="74"/>
      <c r="KJ13" s="74"/>
      <c r="KK13" s="74"/>
      <c r="KL13" s="74"/>
      <c r="KM13" s="74"/>
      <c r="KN13" s="74"/>
      <c r="KO13" s="74"/>
      <c r="KP13" s="74"/>
      <c r="KQ13" s="74"/>
      <c r="KR13" s="74"/>
      <c r="KS13" s="74"/>
      <c r="KT13" s="74"/>
      <c r="KU13" s="74"/>
      <c r="KV13" s="74"/>
      <c r="KW13" s="74"/>
      <c r="KX13" s="74"/>
      <c r="KY13" s="74"/>
      <c r="KZ13" s="74"/>
      <c r="LA13" s="74"/>
      <c r="LB13" s="74"/>
      <c r="LC13" s="74"/>
      <c r="LD13" s="74"/>
      <c r="LE13" s="74"/>
      <c r="LF13" s="74"/>
    </row>
    <row r="14" spans="1:318" s="3" customFormat="1" ht="36" x14ac:dyDescent="0.25">
      <c r="A14" s="149"/>
      <c r="B14" s="38" t="s">
        <v>65</v>
      </c>
      <c r="C14" s="39" t="s">
        <v>14</v>
      </c>
      <c r="D14" s="37" t="s">
        <v>91</v>
      </c>
      <c r="E14" s="45" t="s">
        <v>88</v>
      </c>
      <c r="F14" s="45" t="s">
        <v>88</v>
      </c>
      <c r="G14" s="89">
        <v>2364.8000000000002</v>
      </c>
      <c r="H14" s="117"/>
      <c r="I14" s="117"/>
      <c r="J14" s="20">
        <v>94848.28</v>
      </c>
      <c r="K14" s="5" t="s">
        <v>40</v>
      </c>
      <c r="L14" s="109"/>
      <c r="M14" s="109"/>
      <c r="N14" s="109"/>
      <c r="O14" s="105"/>
      <c r="P14" s="105"/>
      <c r="Q14" s="109"/>
      <c r="R14" s="154"/>
      <c r="S14" s="111"/>
      <c r="T14" s="71"/>
      <c r="U14" s="71"/>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row>
    <row r="15" spans="1:318" s="3" customFormat="1" ht="36" x14ac:dyDescent="0.25">
      <c r="A15" s="149"/>
      <c r="B15" s="38" t="s">
        <v>65</v>
      </c>
      <c r="C15" s="39" t="s">
        <v>15</v>
      </c>
      <c r="D15" s="37" t="s">
        <v>38</v>
      </c>
      <c r="E15" s="45" t="s">
        <v>89</v>
      </c>
      <c r="F15" s="45" t="s">
        <v>89</v>
      </c>
      <c r="G15" s="89">
        <v>82.4</v>
      </c>
      <c r="H15" s="117"/>
      <c r="I15" s="117"/>
      <c r="J15" s="20">
        <v>1155.23</v>
      </c>
      <c r="K15" s="5" t="s">
        <v>42</v>
      </c>
      <c r="L15" s="109"/>
      <c r="M15" s="109"/>
      <c r="N15" s="109"/>
      <c r="O15" s="105"/>
      <c r="P15" s="105"/>
      <c r="Q15" s="109"/>
      <c r="R15" s="154"/>
      <c r="S15" s="111"/>
      <c r="T15" s="71"/>
      <c r="U15" s="71"/>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row>
    <row r="16" spans="1:318" s="3" customFormat="1" ht="36" x14ac:dyDescent="0.25">
      <c r="A16" s="149"/>
      <c r="B16" s="38" t="s">
        <v>65</v>
      </c>
      <c r="C16" s="39" t="s">
        <v>16</v>
      </c>
      <c r="D16" s="37" t="s">
        <v>38</v>
      </c>
      <c r="E16" s="45" t="s">
        <v>92</v>
      </c>
      <c r="F16" s="45" t="s">
        <v>92</v>
      </c>
      <c r="G16" s="89">
        <v>87.2</v>
      </c>
      <c r="H16" s="117"/>
      <c r="I16" s="117"/>
      <c r="J16" s="20">
        <v>0</v>
      </c>
      <c r="K16" s="5" t="s">
        <v>6</v>
      </c>
      <c r="L16" s="109"/>
      <c r="M16" s="109"/>
      <c r="N16" s="109"/>
      <c r="O16" s="105"/>
      <c r="P16" s="105"/>
      <c r="Q16" s="109"/>
      <c r="R16" s="154"/>
      <c r="S16" s="111"/>
      <c r="T16" s="71"/>
      <c r="U16" s="71"/>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B16" s="76"/>
      <c r="KC16" s="76"/>
      <c r="KD16" s="76"/>
      <c r="KE16" s="76"/>
      <c r="KF16" s="76"/>
      <c r="KG16" s="76"/>
      <c r="KH16" s="76"/>
      <c r="KI16" s="76"/>
      <c r="KJ16" s="76"/>
      <c r="KK16" s="76"/>
      <c r="KL16" s="76"/>
      <c r="KM16" s="76"/>
      <c r="KN16" s="76"/>
      <c r="KO16" s="76"/>
      <c r="KP16" s="76"/>
      <c r="KQ16" s="76"/>
      <c r="KR16" s="76"/>
      <c r="KS16" s="76"/>
      <c r="KT16" s="76"/>
      <c r="KU16" s="76"/>
      <c r="KV16" s="76"/>
      <c r="KW16" s="76"/>
      <c r="KX16" s="76"/>
      <c r="KY16" s="76"/>
      <c r="KZ16" s="76"/>
      <c r="LA16" s="76"/>
      <c r="LB16" s="76"/>
      <c r="LC16" s="76"/>
      <c r="LD16" s="76"/>
      <c r="LE16" s="76"/>
      <c r="LF16" s="76"/>
    </row>
    <row r="17" spans="1:318" s="3" customFormat="1" ht="48" x14ac:dyDescent="0.25">
      <c r="A17" s="149"/>
      <c r="B17" s="45" t="s">
        <v>65</v>
      </c>
      <c r="C17" s="39" t="s">
        <v>17</v>
      </c>
      <c r="D17" s="37" t="s">
        <v>38</v>
      </c>
      <c r="E17" s="45" t="s">
        <v>93</v>
      </c>
      <c r="F17" s="45" t="s">
        <v>93</v>
      </c>
      <c r="G17" s="89">
        <v>12285.3</v>
      </c>
      <c r="H17" s="117"/>
      <c r="I17" s="117"/>
      <c r="J17" s="20">
        <v>1756355.91</v>
      </c>
      <c r="K17" s="5" t="s">
        <v>43</v>
      </c>
      <c r="L17" s="109"/>
      <c r="M17" s="109"/>
      <c r="N17" s="109"/>
      <c r="O17" s="105"/>
      <c r="P17" s="105"/>
      <c r="Q17" s="109"/>
      <c r="R17" s="154"/>
      <c r="S17" s="111"/>
      <c r="T17" s="71"/>
      <c r="U17" s="71"/>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row>
    <row r="18" spans="1:318" s="3" customFormat="1" ht="36" x14ac:dyDescent="0.25">
      <c r="A18" s="149"/>
      <c r="B18" s="45" t="s">
        <v>65</v>
      </c>
      <c r="C18" s="39" t="s">
        <v>18</v>
      </c>
      <c r="D18" s="37" t="s">
        <v>38</v>
      </c>
      <c r="E18" s="45" t="s">
        <v>94</v>
      </c>
      <c r="F18" s="45" t="s">
        <v>94</v>
      </c>
      <c r="G18" s="89">
        <v>300</v>
      </c>
      <c r="H18" s="117"/>
      <c r="I18" s="117"/>
      <c r="J18" s="20">
        <v>314.49</v>
      </c>
      <c r="K18" s="5" t="s">
        <v>11</v>
      </c>
      <c r="L18" s="109"/>
      <c r="M18" s="109"/>
      <c r="N18" s="109"/>
      <c r="O18" s="105"/>
      <c r="P18" s="105"/>
      <c r="Q18" s="109"/>
      <c r="R18" s="154"/>
      <c r="S18" s="111"/>
      <c r="T18" s="71"/>
      <c r="U18" s="71"/>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c r="IX18" s="76"/>
      <c r="IY18" s="76"/>
      <c r="IZ18" s="76"/>
      <c r="JA18" s="76"/>
      <c r="JB18" s="76"/>
      <c r="JC18" s="76"/>
      <c r="JD18" s="76"/>
      <c r="JE18" s="76"/>
      <c r="JF18" s="76"/>
      <c r="JG18" s="76"/>
      <c r="JH18" s="76"/>
      <c r="JI18" s="76"/>
      <c r="JJ18" s="76"/>
      <c r="JK18" s="76"/>
      <c r="JL18" s="76"/>
      <c r="JM18" s="76"/>
      <c r="JN18" s="76"/>
      <c r="JO18" s="76"/>
      <c r="JP18" s="76"/>
      <c r="JQ18" s="76"/>
      <c r="JR18" s="76"/>
      <c r="JS18" s="76"/>
      <c r="JT18" s="76"/>
      <c r="JU18" s="76"/>
      <c r="JV18" s="76"/>
      <c r="JW18" s="76"/>
      <c r="JX18" s="76"/>
      <c r="JY18" s="76"/>
      <c r="JZ18" s="76"/>
      <c r="KA18" s="76"/>
      <c r="KB18" s="76"/>
      <c r="KC18" s="76"/>
      <c r="KD18" s="76"/>
      <c r="KE18" s="76"/>
      <c r="KF18" s="76"/>
      <c r="KG18" s="76"/>
      <c r="KH18" s="76"/>
      <c r="KI18" s="76"/>
      <c r="KJ18" s="76"/>
      <c r="KK18" s="76"/>
      <c r="KL18" s="76"/>
      <c r="KM18" s="76"/>
      <c r="KN18" s="76"/>
      <c r="KO18" s="76"/>
      <c r="KP18" s="76"/>
      <c r="KQ18" s="76"/>
      <c r="KR18" s="76"/>
      <c r="KS18" s="76"/>
      <c r="KT18" s="76"/>
      <c r="KU18" s="76"/>
      <c r="KV18" s="76"/>
      <c r="KW18" s="76"/>
      <c r="KX18" s="76"/>
      <c r="KY18" s="76"/>
      <c r="KZ18" s="76"/>
      <c r="LA18" s="76"/>
      <c r="LB18" s="76"/>
      <c r="LC18" s="76"/>
      <c r="LD18" s="76"/>
      <c r="LE18" s="76"/>
      <c r="LF18" s="76"/>
    </row>
    <row r="19" spans="1:318" s="3" customFormat="1" ht="36" x14ac:dyDescent="0.25">
      <c r="A19" s="149"/>
      <c r="B19" s="45" t="s">
        <v>65</v>
      </c>
      <c r="C19" s="39" t="s">
        <v>18</v>
      </c>
      <c r="D19" s="37" t="s">
        <v>38</v>
      </c>
      <c r="E19" s="45" t="s">
        <v>95</v>
      </c>
      <c r="F19" s="45" t="s">
        <v>95</v>
      </c>
      <c r="G19" s="89">
        <v>300</v>
      </c>
      <c r="H19" s="117"/>
      <c r="I19" s="117"/>
      <c r="J19" s="20">
        <v>265.91000000000003</v>
      </c>
      <c r="K19" s="5" t="s">
        <v>41</v>
      </c>
      <c r="L19" s="109"/>
      <c r="M19" s="109"/>
      <c r="N19" s="109"/>
      <c r="O19" s="105"/>
      <c r="P19" s="105"/>
      <c r="Q19" s="109"/>
      <c r="R19" s="154"/>
      <c r="S19" s="111"/>
      <c r="T19" s="71"/>
      <c r="U19" s="71"/>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row>
    <row r="20" spans="1:318" s="3" customFormat="1" ht="24" x14ac:dyDescent="0.25">
      <c r="A20" s="149"/>
      <c r="B20" s="45" t="s">
        <v>65</v>
      </c>
      <c r="C20" s="39" t="s">
        <v>12</v>
      </c>
      <c r="D20" s="37" t="s">
        <v>38</v>
      </c>
      <c r="E20" s="45" t="s">
        <v>96</v>
      </c>
      <c r="F20" s="45" t="s">
        <v>96</v>
      </c>
      <c r="G20" s="89">
        <v>237</v>
      </c>
      <c r="H20" s="117"/>
      <c r="I20" s="117"/>
      <c r="J20" s="20">
        <v>0</v>
      </c>
      <c r="K20" s="5" t="s">
        <v>44</v>
      </c>
      <c r="L20" s="109"/>
      <c r="M20" s="109"/>
      <c r="N20" s="109"/>
      <c r="O20" s="105"/>
      <c r="P20" s="105"/>
      <c r="Q20" s="109"/>
      <c r="R20" s="154"/>
      <c r="S20" s="111"/>
      <c r="T20" s="71"/>
      <c r="U20" s="71"/>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c r="IW20" s="76"/>
      <c r="IX20" s="76"/>
      <c r="IY20" s="76"/>
      <c r="IZ20" s="76"/>
      <c r="JA20" s="76"/>
      <c r="JB20" s="76"/>
      <c r="JC20" s="76"/>
      <c r="JD20" s="76"/>
      <c r="JE20" s="76"/>
      <c r="JF20" s="76"/>
      <c r="JG20" s="76"/>
      <c r="JH20" s="76"/>
      <c r="JI20" s="76"/>
      <c r="JJ20" s="76"/>
      <c r="JK20" s="76"/>
      <c r="JL20" s="76"/>
      <c r="JM20" s="76"/>
      <c r="JN20" s="76"/>
      <c r="JO20" s="76"/>
      <c r="JP20" s="76"/>
      <c r="JQ20" s="76"/>
      <c r="JR20" s="76"/>
      <c r="JS20" s="76"/>
      <c r="JT20" s="76"/>
      <c r="JU20" s="76"/>
      <c r="JV20" s="76"/>
      <c r="JW20" s="76"/>
      <c r="JX20" s="76"/>
      <c r="JY20" s="76"/>
      <c r="JZ20" s="76"/>
      <c r="KA20" s="76"/>
      <c r="KB20" s="76"/>
      <c r="KC20" s="76"/>
      <c r="KD20" s="76"/>
      <c r="KE20" s="76"/>
      <c r="KF20" s="76"/>
      <c r="KG20" s="76"/>
      <c r="KH20" s="76"/>
      <c r="KI20" s="76"/>
      <c r="KJ20" s="76"/>
      <c r="KK20" s="76"/>
      <c r="KL20" s="76"/>
      <c r="KM20" s="76"/>
      <c r="KN20" s="76"/>
      <c r="KO20" s="76"/>
      <c r="KP20" s="76"/>
      <c r="KQ20" s="76"/>
      <c r="KR20" s="76"/>
      <c r="KS20" s="76"/>
      <c r="KT20" s="76"/>
      <c r="KU20" s="76"/>
      <c r="KV20" s="76"/>
      <c r="KW20" s="76"/>
      <c r="KX20" s="76"/>
      <c r="KY20" s="76"/>
      <c r="KZ20" s="76"/>
      <c r="LA20" s="76"/>
      <c r="LB20" s="76"/>
      <c r="LC20" s="76"/>
      <c r="LD20" s="76"/>
      <c r="LE20" s="76"/>
      <c r="LF20" s="76"/>
    </row>
    <row r="21" spans="1:318" s="3" customFormat="1" ht="53.25" customHeight="1" thickBot="1" x14ac:dyDescent="0.3">
      <c r="A21" s="150"/>
      <c r="B21" s="26" t="s">
        <v>65</v>
      </c>
      <c r="C21" s="43" t="s">
        <v>19</v>
      </c>
      <c r="D21" s="41" t="s">
        <v>38</v>
      </c>
      <c r="E21" s="26" t="s">
        <v>97</v>
      </c>
      <c r="F21" s="26" t="s">
        <v>97</v>
      </c>
      <c r="G21" s="90">
        <v>14.4</v>
      </c>
      <c r="H21" s="142"/>
      <c r="I21" s="142"/>
      <c r="J21" s="29">
        <v>0</v>
      </c>
      <c r="K21" s="30" t="s">
        <v>10</v>
      </c>
      <c r="L21" s="103"/>
      <c r="M21" s="103"/>
      <c r="N21" s="103"/>
      <c r="O21" s="106"/>
      <c r="P21" s="106"/>
      <c r="Q21" s="103"/>
      <c r="R21" s="155"/>
      <c r="S21" s="112"/>
      <c r="T21" s="71"/>
      <c r="U21" s="71"/>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c r="IW21" s="76"/>
      <c r="IX21" s="76"/>
      <c r="IY21" s="76"/>
      <c r="IZ21" s="76"/>
      <c r="JA21" s="76"/>
      <c r="JB21" s="76"/>
      <c r="JC21" s="76"/>
      <c r="JD21" s="76"/>
      <c r="JE21" s="76"/>
      <c r="JF21" s="76"/>
      <c r="JG21" s="76"/>
      <c r="JH21" s="76"/>
      <c r="JI21" s="76"/>
      <c r="JJ21" s="76"/>
      <c r="JK21" s="76"/>
      <c r="JL21" s="76"/>
      <c r="JM21" s="76"/>
      <c r="JN21" s="76"/>
      <c r="JO21" s="76"/>
      <c r="JP21" s="76"/>
      <c r="JQ21" s="76"/>
      <c r="JR21" s="76"/>
      <c r="JS21" s="76"/>
      <c r="JT21" s="76"/>
      <c r="JU21" s="76"/>
      <c r="JV21" s="76"/>
      <c r="JW21" s="76"/>
      <c r="JX21" s="76"/>
      <c r="JY21" s="76"/>
      <c r="JZ21" s="76"/>
      <c r="KA21" s="76"/>
      <c r="KB21" s="76"/>
      <c r="KC21" s="76"/>
      <c r="KD21" s="76"/>
      <c r="KE21" s="76"/>
      <c r="KF21" s="76"/>
      <c r="KG21" s="76"/>
      <c r="KH21" s="76"/>
      <c r="KI21" s="76"/>
      <c r="KJ21" s="76"/>
      <c r="KK21" s="76"/>
      <c r="KL21" s="76"/>
      <c r="KM21" s="76"/>
      <c r="KN21" s="76"/>
      <c r="KO21" s="76"/>
      <c r="KP21" s="76"/>
      <c r="KQ21" s="76"/>
      <c r="KR21" s="76"/>
      <c r="KS21" s="76"/>
      <c r="KT21" s="76"/>
      <c r="KU21" s="76"/>
      <c r="KV21" s="76"/>
      <c r="KW21" s="76"/>
      <c r="KX21" s="76"/>
      <c r="KY21" s="76"/>
      <c r="KZ21" s="76"/>
      <c r="LA21" s="76"/>
      <c r="LB21" s="76"/>
      <c r="LC21" s="76"/>
      <c r="LD21" s="76"/>
      <c r="LE21" s="76"/>
      <c r="LF21" s="76"/>
    </row>
    <row r="22" spans="1:318" s="3" customFormat="1" ht="32.25" customHeight="1" x14ac:dyDescent="0.25">
      <c r="A22" s="147">
        <v>4</v>
      </c>
      <c r="B22" s="48" t="s">
        <v>63</v>
      </c>
      <c r="C22" s="42" t="s">
        <v>63</v>
      </c>
      <c r="D22" s="32" t="s">
        <v>46</v>
      </c>
      <c r="E22" s="48" t="s">
        <v>84</v>
      </c>
      <c r="F22" s="48" t="s">
        <v>84</v>
      </c>
      <c r="G22" s="88">
        <v>37143</v>
      </c>
      <c r="H22" s="141" t="s">
        <v>1</v>
      </c>
      <c r="I22" s="141" t="s">
        <v>47</v>
      </c>
      <c r="J22" s="24">
        <v>616261.43000000005</v>
      </c>
      <c r="K22" s="31"/>
      <c r="L22" s="141" t="s">
        <v>129</v>
      </c>
      <c r="M22" s="102" t="s">
        <v>127</v>
      </c>
      <c r="N22" s="102" t="s">
        <v>3</v>
      </c>
      <c r="O22" s="104" t="s">
        <v>138</v>
      </c>
      <c r="P22" s="104">
        <v>0</v>
      </c>
      <c r="Q22" s="102" t="s">
        <v>145</v>
      </c>
      <c r="R22" s="104" t="s">
        <v>146</v>
      </c>
      <c r="S22" s="110" t="s">
        <v>4</v>
      </c>
      <c r="T22" s="71"/>
      <c r="U22" s="71"/>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c r="IW22" s="76"/>
      <c r="IX22" s="76"/>
      <c r="IY22" s="76"/>
      <c r="IZ22" s="76"/>
      <c r="JA22" s="76"/>
      <c r="JB22" s="76"/>
      <c r="JC22" s="76"/>
      <c r="JD22" s="76"/>
      <c r="JE22" s="76"/>
      <c r="JF22" s="76"/>
      <c r="JG22" s="76"/>
      <c r="JH22" s="76"/>
      <c r="JI22" s="76"/>
      <c r="JJ22" s="76"/>
      <c r="JK22" s="76"/>
      <c r="JL22" s="76"/>
      <c r="JM22" s="76"/>
      <c r="JN22" s="76"/>
      <c r="JO22" s="76"/>
      <c r="JP22" s="76"/>
      <c r="JQ22" s="76"/>
      <c r="JR22" s="76"/>
      <c r="JS22" s="76"/>
      <c r="JT22" s="76"/>
      <c r="JU22" s="76"/>
      <c r="JV22" s="76"/>
      <c r="JW22" s="76"/>
      <c r="JX22" s="76"/>
      <c r="JY22" s="76"/>
      <c r="JZ22" s="76"/>
      <c r="KA22" s="76"/>
      <c r="KB22" s="76"/>
      <c r="KC22" s="76"/>
      <c r="KD22" s="76"/>
      <c r="KE22" s="76"/>
      <c r="KF22" s="76"/>
      <c r="KG22" s="76"/>
      <c r="KH22" s="76"/>
      <c r="KI22" s="76"/>
      <c r="KJ22" s="76"/>
      <c r="KK22" s="76"/>
      <c r="KL22" s="76"/>
      <c r="KM22" s="76"/>
      <c r="KN22" s="76"/>
      <c r="KO22" s="76"/>
      <c r="KP22" s="76"/>
      <c r="KQ22" s="76"/>
      <c r="KR22" s="76"/>
      <c r="KS22" s="76"/>
      <c r="KT22" s="76"/>
      <c r="KU22" s="76"/>
      <c r="KV22" s="76"/>
      <c r="KW22" s="76"/>
      <c r="KX22" s="76"/>
      <c r="KY22" s="76"/>
      <c r="KZ22" s="76"/>
      <c r="LA22" s="76"/>
      <c r="LB22" s="76"/>
      <c r="LC22" s="76"/>
      <c r="LD22" s="76"/>
      <c r="LE22" s="76"/>
      <c r="LF22" s="76"/>
    </row>
    <row r="23" spans="1:318" s="3" customFormat="1" ht="42" customHeight="1" x14ac:dyDescent="0.25">
      <c r="A23" s="149"/>
      <c r="B23" s="45" t="s">
        <v>65</v>
      </c>
      <c r="C23" s="39" t="s">
        <v>20</v>
      </c>
      <c r="D23" s="39" t="s">
        <v>114</v>
      </c>
      <c r="E23" s="45" t="s">
        <v>105</v>
      </c>
      <c r="F23" s="45" t="s">
        <v>106</v>
      </c>
      <c r="G23" s="89">
        <v>3610.4</v>
      </c>
      <c r="H23" s="117"/>
      <c r="I23" s="117"/>
      <c r="J23" s="20">
        <v>362566.89999999997</v>
      </c>
      <c r="K23" s="5" t="s">
        <v>8</v>
      </c>
      <c r="L23" s="117"/>
      <c r="M23" s="109"/>
      <c r="N23" s="109"/>
      <c r="O23" s="105"/>
      <c r="P23" s="105"/>
      <c r="Q23" s="109"/>
      <c r="R23" s="154"/>
      <c r="S23" s="111"/>
      <c r="T23" s="71"/>
      <c r="U23" s="71"/>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row>
    <row r="24" spans="1:318" s="3" customFormat="1" ht="47.25" customHeight="1" x14ac:dyDescent="0.25">
      <c r="A24" s="149"/>
      <c r="B24" s="45" t="s">
        <v>65</v>
      </c>
      <c r="C24" s="39" t="s">
        <v>21</v>
      </c>
      <c r="D24" s="39" t="s">
        <v>116</v>
      </c>
      <c r="E24" s="45" t="s">
        <v>105</v>
      </c>
      <c r="F24" s="45" t="s">
        <v>107</v>
      </c>
      <c r="G24" s="89">
        <v>125.8</v>
      </c>
      <c r="H24" s="117"/>
      <c r="I24" s="117"/>
      <c r="J24" s="20">
        <v>3647.28</v>
      </c>
      <c r="K24" s="5" t="s">
        <v>8</v>
      </c>
      <c r="L24" s="117"/>
      <c r="M24" s="109"/>
      <c r="N24" s="109"/>
      <c r="O24" s="105"/>
      <c r="P24" s="105"/>
      <c r="Q24" s="109"/>
      <c r="R24" s="154"/>
      <c r="S24" s="111"/>
      <c r="T24" s="71"/>
      <c r="U24" s="71"/>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c r="IW24" s="76"/>
      <c r="IX24" s="76"/>
      <c r="IY24" s="76"/>
      <c r="IZ24" s="76"/>
      <c r="JA24" s="76"/>
      <c r="JB24" s="76"/>
      <c r="JC24" s="76"/>
      <c r="JD24" s="76"/>
      <c r="JE24" s="76"/>
      <c r="JF24" s="76"/>
      <c r="JG24" s="76"/>
      <c r="JH24" s="76"/>
      <c r="JI24" s="76"/>
      <c r="JJ24" s="76"/>
      <c r="JK24" s="76"/>
      <c r="JL24" s="76"/>
      <c r="JM24" s="76"/>
      <c r="JN24" s="76"/>
      <c r="JO24" s="76"/>
      <c r="JP24" s="76"/>
      <c r="JQ24" s="76"/>
      <c r="JR24" s="76"/>
      <c r="JS24" s="76"/>
      <c r="JT24" s="76"/>
      <c r="JU24" s="76"/>
      <c r="JV24" s="76"/>
      <c r="JW24" s="76"/>
      <c r="JX24" s="76"/>
      <c r="JY24" s="76"/>
      <c r="JZ24" s="76"/>
      <c r="KA24" s="76"/>
      <c r="KB24" s="76"/>
      <c r="KC24" s="76"/>
      <c r="KD24" s="76"/>
      <c r="KE24" s="76"/>
      <c r="KF24" s="76"/>
      <c r="KG24" s="76"/>
      <c r="KH24" s="76"/>
      <c r="KI24" s="76"/>
      <c r="KJ24" s="76"/>
      <c r="KK24" s="76"/>
      <c r="KL24" s="76"/>
      <c r="KM24" s="76"/>
      <c r="KN24" s="76"/>
      <c r="KO24" s="76"/>
      <c r="KP24" s="76"/>
      <c r="KQ24" s="76"/>
      <c r="KR24" s="76"/>
      <c r="KS24" s="76"/>
      <c r="KT24" s="76"/>
      <c r="KU24" s="76"/>
      <c r="KV24" s="76"/>
      <c r="KW24" s="76"/>
      <c r="KX24" s="76"/>
      <c r="KY24" s="76"/>
      <c r="KZ24" s="76"/>
      <c r="LA24" s="76"/>
      <c r="LB24" s="76"/>
      <c r="LC24" s="76"/>
      <c r="LD24" s="76"/>
      <c r="LE24" s="76"/>
      <c r="LF24" s="76"/>
    </row>
    <row r="25" spans="1:318" s="3" customFormat="1" ht="33.75" customHeight="1" x14ac:dyDescent="0.25">
      <c r="A25" s="149"/>
      <c r="B25" s="45" t="s">
        <v>65</v>
      </c>
      <c r="C25" s="39" t="s">
        <v>22</v>
      </c>
      <c r="D25" s="39" t="s">
        <v>115</v>
      </c>
      <c r="E25" s="45" t="s">
        <v>105</v>
      </c>
      <c r="F25" s="45" t="s">
        <v>108</v>
      </c>
      <c r="G25" s="89">
        <v>3220.6</v>
      </c>
      <c r="H25" s="117"/>
      <c r="I25" s="117"/>
      <c r="J25" s="20">
        <v>104379.75</v>
      </c>
      <c r="K25" s="5" t="s">
        <v>39</v>
      </c>
      <c r="L25" s="117"/>
      <c r="M25" s="109"/>
      <c r="N25" s="109"/>
      <c r="O25" s="105"/>
      <c r="P25" s="105"/>
      <c r="Q25" s="109"/>
      <c r="R25" s="154"/>
      <c r="S25" s="111"/>
      <c r="T25" s="71"/>
      <c r="U25" s="71"/>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c r="JP25" s="76"/>
      <c r="JQ25" s="76"/>
      <c r="JR25" s="76"/>
      <c r="JS25" s="76"/>
      <c r="JT25" s="76"/>
      <c r="JU25" s="76"/>
      <c r="JV25" s="76"/>
      <c r="JW25" s="76"/>
      <c r="JX25" s="76"/>
      <c r="JY25" s="76"/>
      <c r="JZ25" s="76"/>
      <c r="KA25" s="76"/>
      <c r="KB25" s="76"/>
      <c r="KC25" s="76"/>
      <c r="KD25" s="76"/>
      <c r="KE25" s="76"/>
      <c r="KF25" s="76"/>
      <c r="KG25" s="76"/>
      <c r="KH25" s="76"/>
      <c r="KI25" s="76"/>
      <c r="KJ25" s="76"/>
      <c r="KK25" s="76"/>
      <c r="KL25" s="76"/>
      <c r="KM25" s="76"/>
      <c r="KN25" s="76"/>
      <c r="KO25" s="76"/>
      <c r="KP25" s="76"/>
      <c r="KQ25" s="76"/>
      <c r="KR25" s="76"/>
      <c r="KS25" s="76"/>
      <c r="KT25" s="76"/>
      <c r="KU25" s="76"/>
      <c r="KV25" s="76"/>
      <c r="KW25" s="76"/>
      <c r="KX25" s="76"/>
      <c r="KY25" s="76"/>
      <c r="KZ25" s="76"/>
      <c r="LA25" s="76"/>
      <c r="LB25" s="76"/>
      <c r="LC25" s="76"/>
      <c r="LD25" s="76"/>
      <c r="LE25" s="76"/>
      <c r="LF25" s="76"/>
    </row>
    <row r="26" spans="1:318" s="3" customFormat="1" ht="42.75" customHeight="1" x14ac:dyDescent="0.25">
      <c r="A26" s="149"/>
      <c r="B26" s="45" t="s">
        <v>65</v>
      </c>
      <c r="C26" s="39" t="s">
        <v>23</v>
      </c>
      <c r="D26" s="39" t="s">
        <v>118</v>
      </c>
      <c r="E26" s="45" t="s">
        <v>105</v>
      </c>
      <c r="F26" s="45" t="s">
        <v>109</v>
      </c>
      <c r="G26" s="89">
        <v>33.700000000000003</v>
      </c>
      <c r="H26" s="117"/>
      <c r="I26" s="117"/>
      <c r="J26" s="20">
        <v>1457.76</v>
      </c>
      <c r="K26" s="5" t="s">
        <v>56</v>
      </c>
      <c r="L26" s="117"/>
      <c r="M26" s="109"/>
      <c r="N26" s="109"/>
      <c r="O26" s="105"/>
      <c r="P26" s="105"/>
      <c r="Q26" s="109"/>
      <c r="R26" s="154"/>
      <c r="S26" s="111"/>
      <c r="T26" s="71"/>
      <c r="U26" s="71"/>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row>
    <row r="27" spans="1:318" s="3" customFormat="1" ht="36.75" customHeight="1" x14ac:dyDescent="0.25">
      <c r="A27" s="149"/>
      <c r="B27" s="45" t="s">
        <v>65</v>
      </c>
      <c r="C27" s="39" t="s">
        <v>24</v>
      </c>
      <c r="D27" s="39" t="s">
        <v>119</v>
      </c>
      <c r="E27" s="45" t="s">
        <v>105</v>
      </c>
      <c r="F27" s="45" t="s">
        <v>110</v>
      </c>
      <c r="G27" s="89">
        <v>144.1</v>
      </c>
      <c r="H27" s="117"/>
      <c r="I27" s="117"/>
      <c r="J27" s="20">
        <v>0</v>
      </c>
      <c r="K27" s="5" t="s">
        <v>2</v>
      </c>
      <c r="L27" s="117"/>
      <c r="M27" s="109"/>
      <c r="N27" s="109"/>
      <c r="O27" s="105"/>
      <c r="P27" s="105"/>
      <c r="Q27" s="109"/>
      <c r="R27" s="154"/>
      <c r="S27" s="111"/>
      <c r="T27" s="71"/>
      <c r="U27" s="71"/>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c r="IW27" s="76"/>
      <c r="IX27" s="76"/>
      <c r="IY27" s="76"/>
      <c r="IZ27" s="76"/>
      <c r="JA27" s="76"/>
      <c r="JB27" s="76"/>
      <c r="JC27" s="76"/>
      <c r="JD27" s="76"/>
      <c r="JE27" s="76"/>
      <c r="JF27" s="76"/>
      <c r="JG27" s="76"/>
      <c r="JH27" s="76"/>
      <c r="JI27" s="76"/>
      <c r="JJ27" s="76"/>
      <c r="JK27" s="76"/>
      <c r="JL27" s="76"/>
      <c r="JM27" s="76"/>
      <c r="JN27" s="76"/>
      <c r="JO27" s="76"/>
      <c r="JP27" s="76"/>
      <c r="JQ27" s="76"/>
      <c r="JR27" s="76"/>
      <c r="JS27" s="76"/>
      <c r="JT27" s="76"/>
      <c r="JU27" s="76"/>
      <c r="JV27" s="76"/>
      <c r="JW27" s="76"/>
      <c r="JX27" s="76"/>
      <c r="JY27" s="76"/>
      <c r="JZ27" s="76"/>
      <c r="KA27" s="76"/>
      <c r="KB27" s="76"/>
      <c r="KC27" s="76"/>
      <c r="KD27" s="76"/>
      <c r="KE27" s="76"/>
      <c r="KF27" s="76"/>
      <c r="KG27" s="76"/>
      <c r="KH27" s="76"/>
      <c r="KI27" s="76"/>
      <c r="KJ27" s="76"/>
      <c r="KK27" s="76"/>
      <c r="KL27" s="76"/>
      <c r="KM27" s="76"/>
      <c r="KN27" s="76"/>
      <c r="KO27" s="76"/>
      <c r="KP27" s="76"/>
      <c r="KQ27" s="76"/>
      <c r="KR27" s="76"/>
      <c r="KS27" s="76"/>
      <c r="KT27" s="76"/>
      <c r="KU27" s="76"/>
      <c r="KV27" s="76"/>
      <c r="KW27" s="76"/>
      <c r="KX27" s="76"/>
      <c r="KY27" s="76"/>
      <c r="KZ27" s="76"/>
      <c r="LA27" s="76"/>
      <c r="LB27" s="76"/>
      <c r="LC27" s="76"/>
      <c r="LD27" s="76"/>
      <c r="LE27" s="76"/>
      <c r="LF27" s="76"/>
    </row>
    <row r="28" spans="1:318" s="3" customFormat="1" ht="39" customHeight="1" x14ac:dyDescent="0.25">
      <c r="A28" s="149"/>
      <c r="B28" s="45" t="s">
        <v>65</v>
      </c>
      <c r="C28" s="39" t="s">
        <v>25</v>
      </c>
      <c r="D28" s="39" t="s">
        <v>117</v>
      </c>
      <c r="E28" s="45" t="s">
        <v>105</v>
      </c>
      <c r="F28" s="45" t="s">
        <v>111</v>
      </c>
      <c r="G28" s="89">
        <v>93.9</v>
      </c>
      <c r="H28" s="117"/>
      <c r="I28" s="117"/>
      <c r="J28" s="20">
        <v>0</v>
      </c>
      <c r="K28" s="5" t="s">
        <v>6</v>
      </c>
      <c r="L28" s="117"/>
      <c r="M28" s="109"/>
      <c r="N28" s="109"/>
      <c r="O28" s="105"/>
      <c r="P28" s="105"/>
      <c r="Q28" s="109"/>
      <c r="R28" s="154"/>
      <c r="S28" s="111"/>
      <c r="T28" s="71"/>
      <c r="U28" s="71"/>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c r="IY28" s="76"/>
      <c r="IZ28" s="76"/>
      <c r="JA28" s="76"/>
      <c r="JB28" s="76"/>
      <c r="JC28" s="76"/>
      <c r="JD28" s="76"/>
      <c r="JE28" s="76"/>
      <c r="JF28" s="76"/>
      <c r="JG28" s="76"/>
      <c r="JH28" s="76"/>
      <c r="JI28" s="76"/>
      <c r="JJ28" s="76"/>
      <c r="JK28" s="76"/>
      <c r="JL28" s="76"/>
      <c r="JM28" s="76"/>
      <c r="JN28" s="76"/>
      <c r="JO28" s="76"/>
      <c r="JP28" s="76"/>
      <c r="JQ28" s="76"/>
      <c r="JR28" s="76"/>
      <c r="JS28" s="76"/>
      <c r="JT28" s="76"/>
      <c r="JU28" s="76"/>
      <c r="JV28" s="76"/>
      <c r="JW28" s="76"/>
      <c r="JX28" s="76"/>
      <c r="JY28" s="76"/>
      <c r="JZ28" s="76"/>
      <c r="KA28" s="76"/>
      <c r="KB28" s="76"/>
      <c r="KC28" s="76"/>
      <c r="KD28" s="76"/>
      <c r="KE28" s="76"/>
      <c r="KF28" s="76"/>
      <c r="KG28" s="76"/>
      <c r="KH28" s="76"/>
      <c r="KI28" s="76"/>
      <c r="KJ28" s="76"/>
      <c r="KK28" s="76"/>
      <c r="KL28" s="76"/>
      <c r="KM28" s="76"/>
      <c r="KN28" s="76"/>
      <c r="KO28" s="76"/>
      <c r="KP28" s="76"/>
      <c r="KQ28" s="76"/>
      <c r="KR28" s="76"/>
      <c r="KS28" s="76"/>
      <c r="KT28" s="76"/>
      <c r="KU28" s="76"/>
      <c r="KV28" s="76"/>
      <c r="KW28" s="76"/>
      <c r="KX28" s="76"/>
      <c r="KY28" s="76"/>
      <c r="KZ28" s="76"/>
      <c r="LA28" s="76"/>
      <c r="LB28" s="76"/>
      <c r="LC28" s="76"/>
      <c r="LD28" s="76"/>
      <c r="LE28" s="76"/>
      <c r="LF28" s="76"/>
    </row>
    <row r="29" spans="1:318" s="3" customFormat="1" ht="41.25" customHeight="1" x14ac:dyDescent="0.25">
      <c r="A29" s="149"/>
      <c r="B29" s="45" t="s">
        <v>65</v>
      </c>
      <c r="C29" s="39" t="s">
        <v>26</v>
      </c>
      <c r="D29" s="39" t="s">
        <v>46</v>
      </c>
      <c r="E29" s="45" t="s">
        <v>105</v>
      </c>
      <c r="F29" s="45" t="s">
        <v>112</v>
      </c>
      <c r="G29" s="89">
        <v>638.9</v>
      </c>
      <c r="H29" s="117"/>
      <c r="I29" s="117"/>
      <c r="J29" s="20">
        <v>4139.38</v>
      </c>
      <c r="K29" s="5" t="s">
        <v>8</v>
      </c>
      <c r="L29" s="117"/>
      <c r="M29" s="109"/>
      <c r="N29" s="109"/>
      <c r="O29" s="105"/>
      <c r="P29" s="105"/>
      <c r="Q29" s="109"/>
      <c r="R29" s="154"/>
      <c r="S29" s="111"/>
      <c r="T29" s="71"/>
      <c r="U29" s="71"/>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row>
    <row r="30" spans="1:318" s="3" customFormat="1" ht="38.25" customHeight="1" thickBot="1" x14ac:dyDescent="0.3">
      <c r="A30" s="150"/>
      <c r="B30" s="26" t="s">
        <v>65</v>
      </c>
      <c r="C30" s="43" t="s">
        <v>27</v>
      </c>
      <c r="D30" s="43" t="s">
        <v>134</v>
      </c>
      <c r="E30" s="26" t="s">
        <v>105</v>
      </c>
      <c r="F30" s="26" t="s">
        <v>113</v>
      </c>
      <c r="G30" s="95">
        <v>2698.5</v>
      </c>
      <c r="H30" s="142"/>
      <c r="I30" s="142"/>
      <c r="J30" s="29">
        <v>293024.78000000003</v>
      </c>
      <c r="K30" s="30" t="s">
        <v>57</v>
      </c>
      <c r="L30" s="142"/>
      <c r="M30" s="103"/>
      <c r="N30" s="103"/>
      <c r="O30" s="106"/>
      <c r="P30" s="106"/>
      <c r="Q30" s="103"/>
      <c r="R30" s="155"/>
      <c r="S30" s="112"/>
      <c r="T30" s="71"/>
      <c r="U30" s="71"/>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row>
    <row r="31" spans="1:318" s="3" customFormat="1" ht="36" customHeight="1" x14ac:dyDescent="0.2">
      <c r="A31" s="145">
        <v>5</v>
      </c>
      <c r="B31" s="34" t="s">
        <v>63</v>
      </c>
      <c r="C31" s="42" t="s">
        <v>63</v>
      </c>
      <c r="D31" s="32" t="s">
        <v>48</v>
      </c>
      <c r="E31" s="42" t="s">
        <v>98</v>
      </c>
      <c r="F31" s="42" t="s">
        <v>98</v>
      </c>
      <c r="G31" s="88">
        <v>15319</v>
      </c>
      <c r="H31" s="141" t="s">
        <v>1</v>
      </c>
      <c r="I31" s="141" t="s">
        <v>165</v>
      </c>
      <c r="J31" s="24">
        <v>461673.52</v>
      </c>
      <c r="K31" s="31"/>
      <c r="L31" s="141" t="s">
        <v>130</v>
      </c>
      <c r="M31" s="102" t="s">
        <v>125</v>
      </c>
      <c r="N31" s="141" t="s">
        <v>3</v>
      </c>
      <c r="O31" s="99" t="s">
        <v>137</v>
      </c>
      <c r="P31" s="99" t="s">
        <v>142</v>
      </c>
      <c r="Q31" s="102" t="s">
        <v>145</v>
      </c>
      <c r="R31" s="104" t="s">
        <v>146</v>
      </c>
      <c r="S31" s="110" t="s">
        <v>4</v>
      </c>
      <c r="T31" s="73"/>
      <c r="U31" s="73"/>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c r="IW31" s="76"/>
      <c r="IX31" s="76"/>
      <c r="IY31" s="76"/>
      <c r="IZ31" s="76"/>
      <c r="JA31" s="76"/>
      <c r="JB31" s="76"/>
      <c r="JC31" s="76"/>
      <c r="JD31" s="76"/>
      <c r="JE31" s="76"/>
      <c r="JF31" s="76"/>
      <c r="JG31" s="76"/>
      <c r="JH31" s="76"/>
      <c r="JI31" s="76"/>
      <c r="JJ31" s="76"/>
      <c r="JK31" s="76"/>
      <c r="JL31" s="76"/>
      <c r="JM31" s="76"/>
      <c r="JN31" s="76"/>
      <c r="JO31" s="76"/>
      <c r="JP31" s="76"/>
      <c r="JQ31" s="76"/>
      <c r="JR31" s="76"/>
      <c r="JS31" s="76"/>
      <c r="JT31" s="76"/>
      <c r="JU31" s="76"/>
      <c r="JV31" s="76"/>
      <c r="JW31" s="76"/>
      <c r="JX31" s="76"/>
      <c r="JY31" s="76"/>
      <c r="JZ31" s="76"/>
      <c r="KA31" s="76"/>
      <c r="KB31" s="76"/>
      <c r="KC31" s="76"/>
      <c r="KD31" s="76"/>
      <c r="KE31" s="76"/>
      <c r="KF31" s="76"/>
      <c r="KG31" s="76"/>
      <c r="KH31" s="76"/>
      <c r="KI31" s="76"/>
      <c r="KJ31" s="76"/>
      <c r="KK31" s="76"/>
      <c r="KL31" s="76"/>
      <c r="KM31" s="76"/>
      <c r="KN31" s="76"/>
      <c r="KO31" s="76"/>
      <c r="KP31" s="76"/>
      <c r="KQ31" s="76"/>
      <c r="KR31" s="76"/>
      <c r="KS31" s="76"/>
      <c r="KT31" s="76"/>
      <c r="KU31" s="76"/>
      <c r="KV31" s="76"/>
      <c r="KW31" s="76"/>
      <c r="KX31" s="76"/>
      <c r="KY31" s="76"/>
      <c r="KZ31" s="76"/>
      <c r="LA31" s="76"/>
      <c r="LB31" s="76"/>
      <c r="LC31" s="76"/>
      <c r="LD31" s="76"/>
      <c r="LE31" s="76"/>
      <c r="LF31" s="76"/>
    </row>
    <row r="32" spans="1:318" s="4" customFormat="1" ht="66.75" customHeight="1" thickBot="1" x14ac:dyDescent="0.25">
      <c r="A32" s="146"/>
      <c r="B32" s="49" t="s">
        <v>65</v>
      </c>
      <c r="C32" s="43" t="s">
        <v>49</v>
      </c>
      <c r="D32" s="43" t="s">
        <v>48</v>
      </c>
      <c r="E32" s="43" t="s">
        <v>99</v>
      </c>
      <c r="F32" s="43" t="s">
        <v>99</v>
      </c>
      <c r="G32" s="87">
        <v>8102.7</v>
      </c>
      <c r="H32" s="142"/>
      <c r="I32" s="142"/>
      <c r="J32" s="29">
        <v>377521.97</v>
      </c>
      <c r="K32" s="33" t="s">
        <v>43</v>
      </c>
      <c r="L32" s="142"/>
      <c r="M32" s="103"/>
      <c r="N32" s="142"/>
      <c r="O32" s="100"/>
      <c r="P32" s="100"/>
      <c r="Q32" s="103"/>
      <c r="R32" s="155"/>
      <c r="S32" s="112"/>
      <c r="T32" s="73"/>
      <c r="U32" s="73"/>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4"/>
      <c r="JL32" s="74"/>
      <c r="JM32" s="74"/>
      <c r="JN32" s="74"/>
      <c r="JO32" s="74"/>
      <c r="JP32" s="74"/>
      <c r="JQ32" s="74"/>
      <c r="JR32" s="74"/>
      <c r="JS32" s="74"/>
      <c r="JT32" s="74"/>
      <c r="JU32" s="74"/>
      <c r="JV32" s="74"/>
      <c r="JW32" s="74"/>
      <c r="JX32" s="74"/>
      <c r="JY32" s="74"/>
      <c r="JZ32" s="74"/>
      <c r="KA32" s="74"/>
      <c r="KB32" s="74"/>
      <c r="KC32" s="74"/>
      <c r="KD32" s="74"/>
      <c r="KE32" s="74"/>
      <c r="KF32" s="74"/>
      <c r="KG32" s="74"/>
      <c r="KH32" s="74"/>
      <c r="KI32" s="74"/>
      <c r="KJ32" s="74"/>
      <c r="KK32" s="74"/>
      <c r="KL32" s="74"/>
      <c r="KM32" s="74"/>
      <c r="KN32" s="74"/>
      <c r="KO32" s="74"/>
      <c r="KP32" s="74"/>
      <c r="KQ32" s="74"/>
      <c r="KR32" s="74"/>
      <c r="KS32" s="74"/>
      <c r="KT32" s="74"/>
      <c r="KU32" s="74"/>
      <c r="KV32" s="74"/>
      <c r="KW32" s="74"/>
      <c r="KX32" s="74"/>
      <c r="KY32" s="74"/>
      <c r="KZ32" s="74"/>
      <c r="LA32" s="74"/>
      <c r="LB32" s="74"/>
      <c r="LC32" s="74"/>
      <c r="LD32" s="74"/>
      <c r="LE32" s="74"/>
      <c r="LF32" s="74"/>
    </row>
    <row r="33" spans="1:318" s="4" customFormat="1" ht="28.5" customHeight="1" x14ac:dyDescent="0.2">
      <c r="A33" s="113">
        <v>6</v>
      </c>
      <c r="B33" s="46" t="s">
        <v>63</v>
      </c>
      <c r="C33" s="50" t="s">
        <v>63</v>
      </c>
      <c r="D33" s="21" t="s">
        <v>55</v>
      </c>
      <c r="E33" s="50" t="s">
        <v>100</v>
      </c>
      <c r="F33" s="50" t="s">
        <v>100</v>
      </c>
      <c r="G33" s="96">
        <v>4244</v>
      </c>
      <c r="H33" s="116" t="s">
        <v>1</v>
      </c>
      <c r="I33" s="116" t="s">
        <v>165</v>
      </c>
      <c r="J33" s="54">
        <v>318841.38</v>
      </c>
      <c r="K33" s="55"/>
      <c r="L33" s="116" t="s">
        <v>131</v>
      </c>
      <c r="M33" s="119" t="s">
        <v>123</v>
      </c>
      <c r="N33" s="119" t="s">
        <v>3</v>
      </c>
      <c r="O33" s="105" t="s">
        <v>136</v>
      </c>
      <c r="P33" s="105">
        <v>0</v>
      </c>
      <c r="Q33" s="119" t="s">
        <v>145</v>
      </c>
      <c r="R33" s="104" t="s">
        <v>146</v>
      </c>
      <c r="S33" s="119" t="s">
        <v>4</v>
      </c>
      <c r="T33" s="73"/>
      <c r="U33" s="73"/>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4"/>
      <c r="IY33" s="74"/>
      <c r="IZ33" s="74"/>
      <c r="JA33" s="74"/>
      <c r="JB33" s="74"/>
      <c r="JC33" s="74"/>
      <c r="JD33" s="74"/>
      <c r="JE33" s="74"/>
      <c r="JF33" s="74"/>
      <c r="JG33" s="74"/>
      <c r="JH33" s="74"/>
      <c r="JI33" s="74"/>
      <c r="JJ33" s="74"/>
      <c r="JK33" s="74"/>
      <c r="JL33" s="74"/>
      <c r="JM33" s="74"/>
      <c r="JN33" s="74"/>
      <c r="JO33" s="74"/>
      <c r="JP33" s="74"/>
      <c r="JQ33" s="74"/>
      <c r="JR33" s="74"/>
      <c r="JS33" s="74"/>
      <c r="JT33" s="74"/>
      <c r="JU33" s="74"/>
      <c r="JV33" s="74"/>
      <c r="JW33" s="74"/>
      <c r="JX33" s="74"/>
      <c r="JY33" s="74"/>
      <c r="JZ33" s="74"/>
      <c r="KA33" s="74"/>
      <c r="KB33" s="74"/>
      <c r="KC33" s="74"/>
      <c r="KD33" s="74"/>
      <c r="KE33" s="74"/>
      <c r="KF33" s="74"/>
      <c r="KG33" s="74"/>
      <c r="KH33" s="74"/>
      <c r="KI33" s="74"/>
      <c r="KJ33" s="74"/>
      <c r="KK33" s="74"/>
      <c r="KL33" s="74"/>
      <c r="KM33" s="74"/>
      <c r="KN33" s="74"/>
      <c r="KO33" s="74"/>
      <c r="KP33" s="74"/>
      <c r="KQ33" s="74"/>
      <c r="KR33" s="74"/>
      <c r="KS33" s="74"/>
      <c r="KT33" s="74"/>
      <c r="KU33" s="74"/>
      <c r="KV33" s="74"/>
      <c r="KW33" s="74"/>
      <c r="KX33" s="74"/>
      <c r="KY33" s="74"/>
      <c r="KZ33" s="74"/>
      <c r="LA33" s="74"/>
      <c r="LB33" s="74"/>
      <c r="LC33" s="74"/>
      <c r="LD33" s="74"/>
      <c r="LE33" s="74"/>
      <c r="LF33" s="74"/>
    </row>
    <row r="34" spans="1:318" s="4" customFormat="1" ht="27" customHeight="1" x14ac:dyDescent="0.2">
      <c r="A34" s="114"/>
      <c r="B34" s="2" t="s">
        <v>65</v>
      </c>
      <c r="C34" s="10" t="s">
        <v>24</v>
      </c>
      <c r="D34" s="11" t="s">
        <v>55</v>
      </c>
      <c r="E34" s="10" t="s">
        <v>101</v>
      </c>
      <c r="F34" s="10" t="s">
        <v>101</v>
      </c>
      <c r="G34" s="86">
        <v>751.9</v>
      </c>
      <c r="H34" s="117"/>
      <c r="I34" s="117"/>
      <c r="J34" s="20">
        <v>2000.31</v>
      </c>
      <c r="K34" s="5" t="s">
        <v>45</v>
      </c>
      <c r="L34" s="117"/>
      <c r="M34" s="109"/>
      <c r="N34" s="109"/>
      <c r="O34" s="105"/>
      <c r="P34" s="105"/>
      <c r="Q34" s="109"/>
      <c r="R34" s="154"/>
      <c r="S34" s="109"/>
      <c r="T34" s="73"/>
      <c r="U34" s="73"/>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4"/>
      <c r="JL34" s="74"/>
      <c r="JM34" s="74"/>
      <c r="JN34" s="74"/>
      <c r="JO34" s="74"/>
      <c r="JP34" s="74"/>
      <c r="JQ34" s="74"/>
      <c r="JR34" s="74"/>
      <c r="JS34" s="74"/>
      <c r="JT34" s="74"/>
      <c r="JU34" s="74"/>
      <c r="JV34" s="74"/>
      <c r="JW34" s="74"/>
      <c r="JX34" s="74"/>
      <c r="JY34" s="74"/>
      <c r="JZ34" s="74"/>
      <c r="KA34" s="74"/>
      <c r="KB34" s="74"/>
      <c r="KC34" s="74"/>
      <c r="KD34" s="74"/>
      <c r="KE34" s="74"/>
      <c r="KF34" s="74"/>
      <c r="KG34" s="74"/>
      <c r="KH34" s="74"/>
      <c r="KI34" s="74"/>
      <c r="KJ34" s="74"/>
      <c r="KK34" s="74"/>
      <c r="KL34" s="74"/>
      <c r="KM34" s="74"/>
      <c r="KN34" s="74"/>
      <c r="KO34" s="74"/>
      <c r="KP34" s="74"/>
      <c r="KQ34" s="74"/>
      <c r="KR34" s="74"/>
      <c r="KS34" s="74"/>
      <c r="KT34" s="74"/>
      <c r="KU34" s="74"/>
      <c r="KV34" s="74"/>
      <c r="KW34" s="74"/>
      <c r="KX34" s="74"/>
      <c r="KY34" s="74"/>
      <c r="KZ34" s="74"/>
      <c r="LA34" s="74"/>
      <c r="LB34" s="74"/>
      <c r="LC34" s="74"/>
      <c r="LD34" s="74"/>
      <c r="LE34" s="74"/>
      <c r="LF34" s="74"/>
    </row>
    <row r="35" spans="1:318" s="4" customFormat="1" ht="36" x14ac:dyDescent="0.2">
      <c r="A35" s="114"/>
      <c r="B35" s="2" t="s">
        <v>65</v>
      </c>
      <c r="C35" s="10" t="s">
        <v>29</v>
      </c>
      <c r="D35" s="11" t="s">
        <v>55</v>
      </c>
      <c r="E35" s="10" t="s">
        <v>102</v>
      </c>
      <c r="F35" s="10" t="s">
        <v>102</v>
      </c>
      <c r="G35" s="86">
        <v>7.3</v>
      </c>
      <c r="H35" s="117"/>
      <c r="I35" s="117"/>
      <c r="J35" s="20">
        <v>548.58000000000004</v>
      </c>
      <c r="K35" s="5" t="s">
        <v>45</v>
      </c>
      <c r="L35" s="117"/>
      <c r="M35" s="109"/>
      <c r="N35" s="109"/>
      <c r="O35" s="105"/>
      <c r="P35" s="105"/>
      <c r="Q35" s="109"/>
      <c r="R35" s="154"/>
      <c r="S35" s="109"/>
      <c r="T35" s="73"/>
      <c r="U35" s="73"/>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4"/>
      <c r="JL35" s="74"/>
      <c r="JM35" s="74"/>
      <c r="JN35" s="74"/>
      <c r="JO35" s="74"/>
      <c r="JP35" s="74"/>
      <c r="JQ35" s="74"/>
      <c r="JR35" s="74"/>
      <c r="JS35" s="74"/>
      <c r="JT35" s="74"/>
      <c r="JU35" s="74"/>
      <c r="JV35" s="74"/>
      <c r="JW35" s="74"/>
      <c r="JX35" s="74"/>
      <c r="JY35" s="74"/>
      <c r="JZ35" s="74"/>
      <c r="KA35" s="74"/>
      <c r="KB35" s="74"/>
      <c r="KC35" s="74"/>
      <c r="KD35" s="74"/>
      <c r="KE35" s="74"/>
      <c r="KF35" s="74"/>
      <c r="KG35" s="74"/>
      <c r="KH35" s="74"/>
      <c r="KI35" s="74"/>
      <c r="KJ35" s="74"/>
      <c r="KK35" s="74"/>
      <c r="KL35" s="74"/>
      <c r="KM35" s="74"/>
      <c r="KN35" s="74"/>
      <c r="KO35" s="74"/>
      <c r="KP35" s="74"/>
      <c r="KQ35" s="74"/>
      <c r="KR35" s="74"/>
      <c r="KS35" s="74"/>
      <c r="KT35" s="74"/>
      <c r="KU35" s="74"/>
      <c r="KV35" s="74"/>
      <c r="KW35" s="74"/>
      <c r="KX35" s="74"/>
      <c r="KY35" s="74"/>
      <c r="KZ35" s="74"/>
      <c r="LA35" s="74"/>
      <c r="LB35" s="74"/>
      <c r="LC35" s="74"/>
      <c r="LD35" s="74"/>
      <c r="LE35" s="74"/>
      <c r="LF35" s="74"/>
    </row>
    <row r="36" spans="1:318" s="4" customFormat="1" ht="24" x14ac:dyDescent="0.2">
      <c r="A36" s="114"/>
      <c r="B36" s="2" t="s">
        <v>65</v>
      </c>
      <c r="C36" s="10" t="s">
        <v>28</v>
      </c>
      <c r="D36" s="11" t="s">
        <v>55</v>
      </c>
      <c r="E36" s="10" t="s">
        <v>103</v>
      </c>
      <c r="F36" s="10" t="s">
        <v>103</v>
      </c>
      <c r="G36" s="86">
        <v>54.7</v>
      </c>
      <c r="H36" s="117"/>
      <c r="I36" s="117"/>
      <c r="J36" s="20">
        <v>4944.2700000000004</v>
      </c>
      <c r="K36" s="5" t="s">
        <v>56</v>
      </c>
      <c r="L36" s="117"/>
      <c r="M36" s="109"/>
      <c r="N36" s="109"/>
      <c r="O36" s="105"/>
      <c r="P36" s="105"/>
      <c r="Q36" s="109"/>
      <c r="R36" s="154"/>
      <c r="S36" s="109"/>
      <c r="T36" s="73"/>
      <c r="U36" s="73"/>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4"/>
      <c r="JL36" s="74"/>
      <c r="JM36" s="74"/>
      <c r="JN36" s="74"/>
      <c r="JO36" s="74"/>
      <c r="JP36" s="74"/>
      <c r="JQ36" s="74"/>
      <c r="JR36" s="74"/>
      <c r="JS36" s="74"/>
      <c r="JT36" s="74"/>
      <c r="JU36" s="74"/>
      <c r="JV36" s="74"/>
      <c r="JW36" s="74"/>
      <c r="JX36" s="74"/>
      <c r="JY36" s="74"/>
      <c r="JZ36" s="74"/>
      <c r="KA36" s="74"/>
      <c r="KB36" s="74"/>
      <c r="KC36" s="74"/>
      <c r="KD36" s="74"/>
      <c r="KE36" s="74"/>
      <c r="KF36" s="74"/>
      <c r="KG36" s="74"/>
      <c r="KH36" s="74"/>
      <c r="KI36" s="74"/>
      <c r="KJ36" s="74"/>
      <c r="KK36" s="74"/>
      <c r="KL36" s="74"/>
      <c r="KM36" s="74"/>
      <c r="KN36" s="74"/>
      <c r="KO36" s="74"/>
      <c r="KP36" s="74"/>
      <c r="KQ36" s="74"/>
      <c r="KR36" s="74"/>
      <c r="KS36" s="74"/>
      <c r="KT36" s="74"/>
      <c r="KU36" s="74"/>
      <c r="KV36" s="74"/>
      <c r="KW36" s="74"/>
      <c r="KX36" s="74"/>
      <c r="KY36" s="74"/>
      <c r="KZ36" s="74"/>
      <c r="LA36" s="74"/>
      <c r="LB36" s="74"/>
      <c r="LC36" s="74"/>
      <c r="LD36" s="74"/>
      <c r="LE36" s="74"/>
      <c r="LF36" s="74"/>
    </row>
    <row r="37" spans="1:318" s="4" customFormat="1" ht="30" customHeight="1" thickBot="1" x14ac:dyDescent="0.25">
      <c r="A37" s="115"/>
      <c r="B37" s="47" t="s">
        <v>65</v>
      </c>
      <c r="C37" s="51" t="s">
        <v>30</v>
      </c>
      <c r="D37" s="44" t="s">
        <v>55</v>
      </c>
      <c r="E37" s="51" t="s">
        <v>104</v>
      </c>
      <c r="F37" s="51" t="s">
        <v>104</v>
      </c>
      <c r="G37" s="91">
        <v>133.30000000000001</v>
      </c>
      <c r="H37" s="118"/>
      <c r="I37" s="118"/>
      <c r="J37" s="63">
        <v>25380.54</v>
      </c>
      <c r="K37" s="64" t="s">
        <v>56</v>
      </c>
      <c r="L37" s="118"/>
      <c r="M37" s="120"/>
      <c r="N37" s="120"/>
      <c r="O37" s="105"/>
      <c r="P37" s="105"/>
      <c r="Q37" s="120"/>
      <c r="R37" s="154"/>
      <c r="S37" s="120"/>
      <c r="T37" s="73"/>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4"/>
      <c r="IY37" s="74"/>
      <c r="IZ37" s="74"/>
      <c r="JA37" s="74"/>
      <c r="JB37" s="74"/>
      <c r="JC37" s="74"/>
      <c r="JD37" s="74"/>
      <c r="JE37" s="74"/>
      <c r="JF37" s="74"/>
      <c r="JG37" s="74"/>
      <c r="JH37" s="74"/>
      <c r="JI37" s="74"/>
      <c r="JJ37" s="74"/>
      <c r="JK37" s="74"/>
      <c r="JL37" s="74"/>
      <c r="JM37" s="74"/>
      <c r="JN37" s="74"/>
      <c r="JO37" s="74"/>
      <c r="JP37" s="74"/>
      <c r="JQ37" s="74"/>
      <c r="JR37" s="74"/>
      <c r="JS37" s="74"/>
      <c r="JT37" s="74"/>
      <c r="JU37" s="74"/>
      <c r="JV37" s="74"/>
      <c r="JW37" s="74"/>
      <c r="JX37" s="74"/>
      <c r="JY37" s="74"/>
      <c r="JZ37" s="74"/>
      <c r="KA37" s="74"/>
      <c r="KB37" s="74"/>
      <c r="KC37" s="74"/>
      <c r="KD37" s="74"/>
      <c r="KE37" s="74"/>
      <c r="KF37" s="74"/>
      <c r="KG37" s="74"/>
      <c r="KH37" s="74"/>
      <c r="KI37" s="74"/>
      <c r="KJ37" s="74"/>
      <c r="KK37" s="74"/>
      <c r="KL37" s="74"/>
      <c r="KM37" s="74"/>
      <c r="KN37" s="74"/>
      <c r="KO37" s="74"/>
      <c r="KP37" s="74"/>
      <c r="KQ37" s="74"/>
      <c r="KR37" s="74"/>
      <c r="KS37" s="74"/>
      <c r="KT37" s="74"/>
      <c r="KU37" s="74"/>
      <c r="KV37" s="74"/>
      <c r="KW37" s="74"/>
      <c r="KX37" s="74"/>
      <c r="KY37" s="74"/>
      <c r="KZ37" s="74"/>
      <c r="LA37" s="74"/>
      <c r="LB37" s="74"/>
      <c r="LC37" s="74"/>
      <c r="LD37" s="74"/>
      <c r="LE37" s="74"/>
      <c r="LF37" s="74"/>
    </row>
    <row r="38" spans="1:318" s="9" customFormat="1" ht="49.5" customHeight="1" x14ac:dyDescent="0.2">
      <c r="A38" s="147">
        <v>7</v>
      </c>
      <c r="B38" s="48" t="s">
        <v>63</v>
      </c>
      <c r="C38" s="40" t="s">
        <v>63</v>
      </c>
      <c r="D38" s="23" t="s">
        <v>35</v>
      </c>
      <c r="E38" s="48" t="s">
        <v>64</v>
      </c>
      <c r="F38" s="48" t="s">
        <v>64</v>
      </c>
      <c r="G38" s="85">
        <v>5122</v>
      </c>
      <c r="H38" s="157" t="s">
        <v>1</v>
      </c>
      <c r="I38" s="141" t="s">
        <v>165</v>
      </c>
      <c r="J38" s="56">
        <v>1061075.3500000001</v>
      </c>
      <c r="K38" s="40"/>
      <c r="L38" s="141" t="s">
        <v>128</v>
      </c>
      <c r="M38" s="104" t="s">
        <v>125</v>
      </c>
      <c r="N38" s="141" t="s">
        <v>3</v>
      </c>
      <c r="O38" s="99" t="s">
        <v>140</v>
      </c>
      <c r="P38" s="99" t="s">
        <v>143</v>
      </c>
      <c r="Q38" s="141" t="s">
        <v>145</v>
      </c>
      <c r="R38" s="99" t="s">
        <v>146</v>
      </c>
      <c r="S38" s="151" t="s">
        <v>4</v>
      </c>
      <c r="T38" s="73"/>
      <c r="U38" s="73"/>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c r="IW38" s="72"/>
      <c r="IX38" s="72"/>
      <c r="IY38" s="72"/>
      <c r="IZ38" s="72"/>
      <c r="JA38" s="72"/>
      <c r="JB38" s="72"/>
      <c r="JC38" s="72"/>
      <c r="JD38" s="72"/>
      <c r="JE38" s="72"/>
      <c r="JF38" s="72"/>
      <c r="JG38" s="72"/>
      <c r="JH38" s="72"/>
      <c r="JI38" s="72"/>
      <c r="JJ38" s="72"/>
      <c r="JK38" s="72"/>
      <c r="JL38" s="72"/>
      <c r="JM38" s="72"/>
      <c r="JN38" s="72"/>
      <c r="JO38" s="72"/>
      <c r="JP38" s="72"/>
      <c r="JQ38" s="72"/>
      <c r="JR38" s="72"/>
      <c r="JS38" s="72"/>
      <c r="JT38" s="72"/>
      <c r="JU38" s="72"/>
      <c r="JV38" s="72"/>
      <c r="JW38" s="72"/>
      <c r="JX38" s="72"/>
      <c r="JY38" s="72"/>
      <c r="JZ38" s="72"/>
      <c r="KA38" s="72"/>
      <c r="KB38" s="72"/>
      <c r="KC38" s="72"/>
      <c r="KD38" s="72"/>
      <c r="KE38" s="72"/>
      <c r="KF38" s="72"/>
      <c r="KG38" s="72"/>
      <c r="KH38" s="72"/>
      <c r="KI38" s="72"/>
      <c r="KJ38" s="72"/>
      <c r="KK38" s="72"/>
      <c r="KL38" s="72"/>
      <c r="KM38" s="72"/>
      <c r="KN38" s="72"/>
      <c r="KO38" s="72"/>
      <c r="KP38" s="72"/>
      <c r="KQ38" s="72"/>
      <c r="KR38" s="72"/>
      <c r="KS38" s="72"/>
      <c r="KT38" s="72"/>
      <c r="KU38" s="72"/>
      <c r="KV38" s="72"/>
      <c r="KW38" s="72"/>
      <c r="KX38" s="72"/>
      <c r="KY38" s="72"/>
      <c r="KZ38" s="72"/>
      <c r="LA38" s="72"/>
      <c r="LB38" s="72"/>
      <c r="LC38" s="72"/>
      <c r="LD38" s="72"/>
      <c r="LE38" s="72"/>
      <c r="LF38" s="72"/>
    </row>
    <row r="39" spans="1:318" s="4" customFormat="1" ht="49.5" customHeight="1" x14ac:dyDescent="0.2">
      <c r="A39" s="148"/>
      <c r="B39" s="38" t="s">
        <v>65</v>
      </c>
      <c r="C39" s="39" t="s">
        <v>34</v>
      </c>
      <c r="D39" s="37" t="s">
        <v>35</v>
      </c>
      <c r="E39" s="45" t="s">
        <v>74</v>
      </c>
      <c r="F39" s="45" t="s">
        <v>74</v>
      </c>
      <c r="G39" s="86">
        <v>14481.2</v>
      </c>
      <c r="H39" s="158"/>
      <c r="I39" s="168"/>
      <c r="J39" s="20">
        <v>393061.43</v>
      </c>
      <c r="K39" s="37" t="s">
        <v>2</v>
      </c>
      <c r="L39" s="168"/>
      <c r="M39" s="105"/>
      <c r="N39" s="117"/>
      <c r="O39" s="101"/>
      <c r="P39" s="101"/>
      <c r="Q39" s="117"/>
      <c r="R39" s="154"/>
      <c r="S39" s="152"/>
      <c r="T39" s="73"/>
      <c r="U39" s="73"/>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4"/>
      <c r="IY39" s="74"/>
      <c r="IZ39" s="74"/>
      <c r="JA39" s="74"/>
      <c r="JB39" s="74"/>
      <c r="JC39" s="74"/>
      <c r="JD39" s="74"/>
      <c r="JE39" s="74"/>
      <c r="JF39" s="74"/>
      <c r="JG39" s="74"/>
      <c r="JH39" s="74"/>
      <c r="JI39" s="74"/>
      <c r="JJ39" s="74"/>
      <c r="JK39" s="74"/>
      <c r="JL39" s="74"/>
      <c r="JM39" s="74"/>
      <c r="JN39" s="74"/>
      <c r="JO39" s="74"/>
      <c r="JP39" s="74"/>
      <c r="JQ39" s="74"/>
      <c r="JR39" s="74"/>
      <c r="JS39" s="74"/>
      <c r="JT39" s="74"/>
      <c r="JU39" s="74"/>
      <c r="JV39" s="74"/>
      <c r="JW39" s="74"/>
      <c r="JX39" s="74"/>
      <c r="JY39" s="74"/>
      <c r="JZ39" s="74"/>
      <c r="KA39" s="74"/>
      <c r="KB39" s="74"/>
      <c r="KC39" s="74"/>
      <c r="KD39" s="74"/>
      <c r="KE39" s="74"/>
      <c r="KF39" s="74"/>
      <c r="KG39" s="74"/>
      <c r="KH39" s="74"/>
      <c r="KI39" s="74"/>
      <c r="KJ39" s="74"/>
      <c r="KK39" s="74"/>
      <c r="KL39" s="74"/>
      <c r="KM39" s="74"/>
      <c r="KN39" s="74"/>
      <c r="KO39" s="74"/>
      <c r="KP39" s="74"/>
      <c r="KQ39" s="74"/>
      <c r="KR39" s="74"/>
      <c r="KS39" s="74"/>
      <c r="KT39" s="74"/>
      <c r="KU39" s="74"/>
      <c r="KV39" s="74"/>
      <c r="KW39" s="74"/>
      <c r="KX39" s="74"/>
      <c r="KY39" s="74"/>
      <c r="KZ39" s="74"/>
      <c r="LA39" s="74"/>
      <c r="LB39" s="74"/>
      <c r="LC39" s="74"/>
      <c r="LD39" s="74"/>
      <c r="LE39" s="74"/>
      <c r="LF39" s="74"/>
    </row>
    <row r="40" spans="1:318" s="4" customFormat="1" ht="36" x14ac:dyDescent="0.2">
      <c r="A40" s="148"/>
      <c r="B40" s="38" t="s">
        <v>65</v>
      </c>
      <c r="C40" s="39" t="s">
        <v>5</v>
      </c>
      <c r="D40" s="37" t="s">
        <v>35</v>
      </c>
      <c r="E40" s="45" t="s">
        <v>75</v>
      </c>
      <c r="F40" s="45" t="s">
        <v>75</v>
      </c>
      <c r="G40" s="86">
        <v>223.4</v>
      </c>
      <c r="H40" s="158"/>
      <c r="I40" s="168"/>
      <c r="J40" s="20">
        <v>7118.87</v>
      </c>
      <c r="K40" s="37" t="s">
        <v>6</v>
      </c>
      <c r="L40" s="168"/>
      <c r="M40" s="105"/>
      <c r="N40" s="117"/>
      <c r="O40" s="101"/>
      <c r="P40" s="101"/>
      <c r="Q40" s="117"/>
      <c r="R40" s="154"/>
      <c r="S40" s="152"/>
      <c r="T40" s="73"/>
      <c r="U40" s="73"/>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74"/>
      <c r="IY40" s="74"/>
      <c r="IZ40" s="74"/>
      <c r="JA40" s="74"/>
      <c r="JB40" s="74"/>
      <c r="JC40" s="74"/>
      <c r="JD40" s="74"/>
      <c r="JE40" s="74"/>
      <c r="JF40" s="74"/>
      <c r="JG40" s="74"/>
      <c r="JH40" s="74"/>
      <c r="JI40" s="74"/>
      <c r="JJ40" s="74"/>
      <c r="JK40" s="74"/>
      <c r="JL40" s="74"/>
      <c r="JM40" s="74"/>
      <c r="JN40" s="74"/>
      <c r="JO40" s="74"/>
      <c r="JP40" s="74"/>
      <c r="JQ40" s="74"/>
      <c r="JR40" s="74"/>
      <c r="JS40" s="74"/>
      <c r="JT40" s="74"/>
      <c r="JU40" s="74"/>
      <c r="JV40" s="74"/>
      <c r="JW40" s="74"/>
      <c r="JX40" s="74"/>
      <c r="JY40" s="74"/>
      <c r="JZ40" s="74"/>
      <c r="KA40" s="74"/>
      <c r="KB40" s="74"/>
      <c r="KC40" s="74"/>
      <c r="KD40" s="74"/>
      <c r="KE40" s="74"/>
      <c r="KF40" s="74"/>
      <c r="KG40" s="74"/>
      <c r="KH40" s="74"/>
      <c r="KI40" s="74"/>
      <c r="KJ40" s="74"/>
      <c r="KK40" s="74"/>
      <c r="KL40" s="74"/>
      <c r="KM40" s="74"/>
      <c r="KN40" s="74"/>
      <c r="KO40" s="74"/>
      <c r="KP40" s="74"/>
      <c r="KQ40" s="74"/>
      <c r="KR40" s="74"/>
      <c r="KS40" s="74"/>
      <c r="KT40" s="74"/>
      <c r="KU40" s="74"/>
      <c r="KV40" s="74"/>
      <c r="KW40" s="74"/>
      <c r="KX40" s="74"/>
      <c r="KY40" s="74"/>
      <c r="KZ40" s="74"/>
      <c r="LA40" s="74"/>
      <c r="LB40" s="74"/>
      <c r="LC40" s="74"/>
      <c r="LD40" s="74"/>
      <c r="LE40" s="74"/>
      <c r="LF40" s="74"/>
    </row>
    <row r="41" spans="1:318" s="4" customFormat="1" ht="36" x14ac:dyDescent="0.2">
      <c r="A41" s="148"/>
      <c r="B41" s="38" t="s">
        <v>65</v>
      </c>
      <c r="C41" s="39" t="s">
        <v>7</v>
      </c>
      <c r="D41" s="37" t="s">
        <v>35</v>
      </c>
      <c r="E41" s="45" t="s">
        <v>76</v>
      </c>
      <c r="F41" s="45" t="s">
        <v>76</v>
      </c>
      <c r="G41" s="86">
        <v>21.3</v>
      </c>
      <c r="H41" s="158"/>
      <c r="I41" s="168"/>
      <c r="J41" s="20">
        <v>1059.47</v>
      </c>
      <c r="K41" s="37" t="s">
        <v>8</v>
      </c>
      <c r="L41" s="168"/>
      <c r="M41" s="105"/>
      <c r="N41" s="117"/>
      <c r="O41" s="101"/>
      <c r="P41" s="101"/>
      <c r="Q41" s="117"/>
      <c r="R41" s="154"/>
      <c r="S41" s="152"/>
      <c r="T41" s="73"/>
      <c r="U41" s="73"/>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4"/>
      <c r="JL41" s="74"/>
      <c r="JM41" s="74"/>
      <c r="JN41" s="74"/>
      <c r="JO41" s="74"/>
      <c r="JP41" s="74"/>
      <c r="JQ41" s="74"/>
      <c r="JR41" s="74"/>
      <c r="JS41" s="74"/>
      <c r="JT41" s="74"/>
      <c r="JU41" s="74"/>
      <c r="JV41" s="74"/>
      <c r="JW41" s="74"/>
      <c r="JX41" s="74"/>
      <c r="JY41" s="74"/>
      <c r="JZ41" s="74"/>
      <c r="KA41" s="74"/>
      <c r="KB41" s="74"/>
      <c r="KC41" s="74"/>
      <c r="KD41" s="74"/>
      <c r="KE41" s="74"/>
      <c r="KF41" s="74"/>
      <c r="KG41" s="74"/>
      <c r="KH41" s="74"/>
      <c r="KI41" s="74"/>
      <c r="KJ41" s="74"/>
      <c r="KK41" s="74"/>
      <c r="KL41" s="74"/>
      <c r="KM41" s="74"/>
      <c r="KN41" s="74"/>
      <c r="KO41" s="74"/>
      <c r="KP41" s="74"/>
      <c r="KQ41" s="74"/>
      <c r="KR41" s="74"/>
      <c r="KS41" s="74"/>
      <c r="KT41" s="74"/>
      <c r="KU41" s="74"/>
      <c r="KV41" s="74"/>
      <c r="KW41" s="74"/>
      <c r="KX41" s="74"/>
      <c r="KY41" s="74"/>
      <c r="KZ41" s="74"/>
      <c r="LA41" s="74"/>
      <c r="LB41" s="74"/>
      <c r="LC41" s="74"/>
      <c r="LD41" s="74"/>
      <c r="LE41" s="74"/>
      <c r="LF41" s="74"/>
    </row>
    <row r="42" spans="1:318" s="4" customFormat="1" ht="36" x14ac:dyDescent="0.2">
      <c r="A42" s="148"/>
      <c r="B42" s="38" t="s">
        <v>65</v>
      </c>
      <c r="C42" s="39" t="s">
        <v>9</v>
      </c>
      <c r="D42" s="37" t="s">
        <v>35</v>
      </c>
      <c r="E42" s="45" t="s">
        <v>78</v>
      </c>
      <c r="F42" s="45" t="s">
        <v>78</v>
      </c>
      <c r="G42" s="86">
        <v>14.6</v>
      </c>
      <c r="H42" s="158"/>
      <c r="I42" s="168"/>
      <c r="J42" s="20">
        <v>269.37</v>
      </c>
      <c r="K42" s="37" t="s">
        <v>10</v>
      </c>
      <c r="L42" s="168"/>
      <c r="M42" s="119"/>
      <c r="N42" s="117"/>
      <c r="O42" s="101"/>
      <c r="P42" s="101"/>
      <c r="Q42" s="117"/>
      <c r="R42" s="154"/>
      <c r="S42" s="152"/>
      <c r="T42" s="73"/>
      <c r="U42" s="73"/>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c r="IZ42" s="74"/>
      <c r="JA42" s="74"/>
      <c r="JB42" s="74"/>
      <c r="JC42" s="74"/>
      <c r="JD42" s="74"/>
      <c r="JE42" s="74"/>
      <c r="JF42" s="74"/>
      <c r="JG42" s="74"/>
      <c r="JH42" s="74"/>
      <c r="JI42" s="74"/>
      <c r="JJ42" s="74"/>
      <c r="JK42" s="74"/>
      <c r="JL42" s="74"/>
      <c r="JM42" s="74"/>
      <c r="JN42" s="74"/>
      <c r="JO42" s="74"/>
      <c r="JP42" s="74"/>
      <c r="JQ42" s="74"/>
      <c r="JR42" s="74"/>
      <c r="JS42" s="74"/>
      <c r="JT42" s="74"/>
      <c r="JU42" s="74"/>
      <c r="JV42" s="74"/>
      <c r="JW42" s="74"/>
      <c r="JX42" s="74"/>
      <c r="JY42" s="74"/>
      <c r="JZ42" s="74"/>
      <c r="KA42" s="74"/>
      <c r="KB42" s="74"/>
      <c r="KC42" s="74"/>
      <c r="KD42" s="74"/>
      <c r="KE42" s="74"/>
      <c r="KF42" s="74"/>
      <c r="KG42" s="74"/>
      <c r="KH42" s="74"/>
      <c r="KI42" s="74"/>
      <c r="KJ42" s="74"/>
      <c r="KK42" s="74"/>
      <c r="KL42" s="74"/>
      <c r="KM42" s="74"/>
      <c r="KN42" s="74"/>
      <c r="KO42" s="74"/>
      <c r="KP42" s="74"/>
      <c r="KQ42" s="74"/>
      <c r="KR42" s="74"/>
      <c r="KS42" s="74"/>
      <c r="KT42" s="74"/>
      <c r="KU42" s="74"/>
      <c r="KV42" s="74"/>
      <c r="KW42" s="74"/>
      <c r="KX42" s="74"/>
      <c r="KY42" s="74"/>
      <c r="KZ42" s="74"/>
      <c r="LA42" s="74"/>
      <c r="LB42" s="74"/>
      <c r="LC42" s="74"/>
      <c r="LD42" s="74"/>
      <c r="LE42" s="74"/>
      <c r="LF42" s="74"/>
    </row>
    <row r="43" spans="1:318" s="4" customFormat="1" ht="105" customHeight="1" thickBot="1" x14ac:dyDescent="0.3">
      <c r="A43" s="146"/>
      <c r="B43" s="49" t="s">
        <v>65</v>
      </c>
      <c r="C43" s="43" t="s">
        <v>31</v>
      </c>
      <c r="D43" s="41" t="s">
        <v>79</v>
      </c>
      <c r="E43" s="26" t="s">
        <v>121</v>
      </c>
      <c r="F43" s="26" t="s">
        <v>77</v>
      </c>
      <c r="G43" s="87">
        <v>104.6</v>
      </c>
      <c r="H43" s="159"/>
      <c r="I43" s="41" t="s">
        <v>33</v>
      </c>
      <c r="J43" s="29">
        <v>39129.82</v>
      </c>
      <c r="K43" s="33" t="s">
        <v>2</v>
      </c>
      <c r="L43" s="41" t="s">
        <v>32</v>
      </c>
      <c r="M43" s="43" t="s">
        <v>126</v>
      </c>
      <c r="N43" s="142"/>
      <c r="O43" s="100"/>
      <c r="P43" s="100"/>
      <c r="Q43" s="142"/>
      <c r="R43" s="155"/>
      <c r="S43" s="153"/>
      <c r="T43" s="68"/>
      <c r="U43" s="68"/>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c r="IZ43" s="74"/>
      <c r="JA43" s="74"/>
      <c r="JB43" s="74"/>
      <c r="JC43" s="74"/>
      <c r="JD43" s="74"/>
      <c r="JE43" s="74"/>
      <c r="JF43" s="74"/>
      <c r="JG43" s="74"/>
      <c r="JH43" s="74"/>
      <c r="JI43" s="74"/>
      <c r="JJ43" s="74"/>
      <c r="JK43" s="74"/>
      <c r="JL43" s="74"/>
      <c r="JM43" s="74"/>
      <c r="JN43" s="74"/>
      <c r="JO43" s="74"/>
      <c r="JP43" s="74"/>
      <c r="JQ43" s="74"/>
      <c r="JR43" s="74"/>
      <c r="JS43" s="74"/>
      <c r="JT43" s="74"/>
      <c r="JU43" s="74"/>
      <c r="JV43" s="74"/>
      <c r="JW43" s="74"/>
      <c r="JX43" s="74"/>
      <c r="JY43" s="74"/>
      <c r="JZ43" s="74"/>
      <c r="KA43" s="74"/>
      <c r="KB43" s="74"/>
      <c r="KC43" s="74"/>
      <c r="KD43" s="74"/>
      <c r="KE43" s="74"/>
      <c r="KF43" s="74"/>
      <c r="KG43" s="74"/>
      <c r="KH43" s="74"/>
      <c r="KI43" s="74"/>
      <c r="KJ43" s="74"/>
      <c r="KK43" s="74"/>
      <c r="KL43" s="74"/>
      <c r="KM43" s="74"/>
      <c r="KN43" s="74"/>
      <c r="KO43" s="74"/>
      <c r="KP43" s="74"/>
      <c r="KQ43" s="74"/>
      <c r="KR43" s="74"/>
      <c r="KS43" s="74"/>
      <c r="KT43" s="74"/>
      <c r="KU43" s="74"/>
      <c r="KV43" s="74"/>
      <c r="KW43" s="74"/>
      <c r="KX43" s="74"/>
      <c r="KY43" s="74"/>
      <c r="KZ43" s="74"/>
      <c r="LA43" s="74"/>
      <c r="LB43" s="74"/>
      <c r="LC43" s="74"/>
      <c r="LD43" s="74"/>
      <c r="LE43" s="74"/>
      <c r="LF43" s="74"/>
    </row>
    <row r="44" spans="1:318" s="9" customFormat="1" ht="90.75" customHeight="1" x14ac:dyDescent="0.25">
      <c r="A44" s="166">
        <v>8</v>
      </c>
      <c r="B44" s="34" t="s">
        <v>63</v>
      </c>
      <c r="C44" s="22" t="s">
        <v>63</v>
      </c>
      <c r="D44" s="23" t="s">
        <v>51</v>
      </c>
      <c r="E44" s="22" t="s">
        <v>66</v>
      </c>
      <c r="F44" s="22" t="s">
        <v>66</v>
      </c>
      <c r="G44" s="85">
        <v>7151</v>
      </c>
      <c r="H44" s="141" t="s">
        <v>1</v>
      </c>
      <c r="I44" s="99" t="s">
        <v>165</v>
      </c>
      <c r="J44" s="24">
        <v>610497.38</v>
      </c>
      <c r="K44" s="25"/>
      <c r="L44" s="141" t="s">
        <v>50</v>
      </c>
      <c r="M44" s="102" t="s">
        <v>125</v>
      </c>
      <c r="N44" s="102" t="s">
        <v>3</v>
      </c>
      <c r="O44" s="102" t="s">
        <v>135</v>
      </c>
      <c r="P44" s="102">
        <v>0</v>
      </c>
      <c r="Q44" s="102" t="s">
        <v>145</v>
      </c>
      <c r="R44" s="102" t="s">
        <v>146</v>
      </c>
      <c r="S44" s="102" t="s">
        <v>4</v>
      </c>
      <c r="T44" s="162"/>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c r="GF44" s="72"/>
      <c r="GG44" s="72"/>
      <c r="GH44" s="72"/>
      <c r="GI44" s="72"/>
      <c r="GJ44" s="72"/>
      <c r="GK44" s="72"/>
      <c r="GL44" s="72"/>
      <c r="GM44" s="72"/>
      <c r="GN44" s="72"/>
      <c r="GO44" s="72"/>
      <c r="GP44" s="72"/>
      <c r="GQ44" s="72"/>
      <c r="GR44" s="72"/>
      <c r="GS44" s="72"/>
      <c r="GT44" s="72"/>
      <c r="GU44" s="72"/>
      <c r="GV44" s="72"/>
      <c r="GW44" s="72"/>
      <c r="GX44" s="72"/>
      <c r="GY44" s="72"/>
      <c r="GZ44" s="72"/>
      <c r="HA44" s="72"/>
      <c r="HB44" s="72"/>
      <c r="HC44" s="72"/>
      <c r="HD44" s="72"/>
      <c r="HE44" s="72"/>
      <c r="HF44" s="72"/>
      <c r="HG44" s="72"/>
      <c r="HH44" s="72"/>
      <c r="HI44" s="72"/>
      <c r="HJ44" s="72"/>
      <c r="HK44" s="72"/>
      <c r="HL44" s="72"/>
      <c r="HM44" s="72"/>
      <c r="HN44" s="72"/>
      <c r="HO44" s="72"/>
      <c r="HP44" s="72"/>
      <c r="HQ44" s="72"/>
      <c r="HR44" s="72"/>
      <c r="HS44" s="72"/>
      <c r="HT44" s="72"/>
      <c r="HU44" s="72"/>
      <c r="HV44" s="72"/>
      <c r="HW44" s="72"/>
      <c r="HX44" s="72"/>
      <c r="HY44" s="72"/>
      <c r="HZ44" s="72"/>
      <c r="IA44" s="72"/>
      <c r="IB44" s="72"/>
      <c r="IC44" s="72"/>
      <c r="ID44" s="72"/>
      <c r="IE44" s="72"/>
      <c r="IF44" s="72"/>
      <c r="IG44" s="72"/>
      <c r="IH44" s="72"/>
      <c r="II44" s="72"/>
      <c r="IJ44" s="72"/>
      <c r="IK44" s="72"/>
      <c r="IL44" s="72"/>
      <c r="IM44" s="72"/>
      <c r="IN44" s="72"/>
      <c r="IO44" s="72"/>
      <c r="IP44" s="72"/>
      <c r="IQ44" s="72"/>
      <c r="IR44" s="72"/>
      <c r="IS44" s="72"/>
      <c r="IT44" s="72"/>
      <c r="IU44" s="72"/>
      <c r="IV44" s="72"/>
      <c r="IW44" s="72"/>
      <c r="IX44" s="72"/>
      <c r="IY44" s="72"/>
      <c r="IZ44" s="72"/>
      <c r="JA44" s="72"/>
      <c r="JB44" s="72"/>
      <c r="JC44" s="72"/>
      <c r="JD44" s="72"/>
      <c r="JE44" s="72"/>
      <c r="JF44" s="72"/>
      <c r="JG44" s="72"/>
      <c r="JH44" s="72"/>
      <c r="JI44" s="72"/>
      <c r="JJ44" s="72"/>
      <c r="JK44" s="72"/>
      <c r="JL44" s="72"/>
      <c r="JM44" s="72"/>
      <c r="JN44" s="72"/>
      <c r="JO44" s="72"/>
      <c r="JP44" s="72"/>
      <c r="JQ44" s="72"/>
      <c r="JR44" s="72"/>
      <c r="JS44" s="72"/>
      <c r="JT44" s="72"/>
      <c r="JU44" s="72"/>
      <c r="JV44" s="72"/>
      <c r="JW44" s="72"/>
      <c r="JX44" s="72"/>
      <c r="JY44" s="72"/>
      <c r="JZ44" s="72"/>
      <c r="KA44" s="72"/>
      <c r="KB44" s="72"/>
      <c r="KC44" s="72"/>
      <c r="KD44" s="72"/>
      <c r="KE44" s="72"/>
      <c r="KF44" s="72"/>
      <c r="KG44" s="72"/>
      <c r="KH44" s="72"/>
      <c r="KI44" s="72"/>
      <c r="KJ44" s="72"/>
      <c r="KK44" s="72"/>
      <c r="KL44" s="72"/>
      <c r="KM44" s="72"/>
      <c r="KN44" s="72"/>
      <c r="KO44" s="72"/>
      <c r="KP44" s="72"/>
      <c r="KQ44" s="72"/>
      <c r="KR44" s="72"/>
      <c r="KS44" s="72"/>
      <c r="KT44" s="72"/>
      <c r="KU44" s="72"/>
      <c r="KV44" s="72"/>
      <c r="KW44" s="72"/>
      <c r="KX44" s="72"/>
      <c r="KY44" s="72"/>
      <c r="KZ44" s="72"/>
      <c r="LA44" s="72"/>
      <c r="LB44" s="72"/>
      <c r="LC44" s="72"/>
      <c r="LD44" s="72"/>
      <c r="LE44" s="72"/>
      <c r="LF44" s="72"/>
    </row>
    <row r="45" spans="1:318" s="9" customFormat="1" ht="75.75" customHeight="1" thickBot="1" x14ac:dyDescent="0.3">
      <c r="A45" s="167"/>
      <c r="B45" s="35" t="s">
        <v>65</v>
      </c>
      <c r="C45" s="27" t="s">
        <v>52</v>
      </c>
      <c r="D45" s="28" t="s">
        <v>51</v>
      </c>
      <c r="E45" s="27" t="s">
        <v>67</v>
      </c>
      <c r="F45" s="27" t="s">
        <v>67</v>
      </c>
      <c r="G45" s="87">
        <v>5984.8</v>
      </c>
      <c r="H45" s="142"/>
      <c r="I45" s="100"/>
      <c r="J45" s="29">
        <v>539639.36</v>
      </c>
      <c r="K45" s="33" t="s">
        <v>41</v>
      </c>
      <c r="L45" s="142"/>
      <c r="M45" s="103"/>
      <c r="N45" s="103"/>
      <c r="O45" s="103"/>
      <c r="P45" s="103"/>
      <c r="Q45" s="103"/>
      <c r="R45" s="103"/>
      <c r="S45" s="103"/>
      <c r="T45" s="162"/>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2"/>
      <c r="FV45" s="72"/>
      <c r="FW45" s="72"/>
      <c r="FX45" s="72"/>
      <c r="FY45" s="72"/>
      <c r="FZ45" s="72"/>
      <c r="GA45" s="72"/>
      <c r="GB45" s="72"/>
      <c r="GC45" s="72"/>
      <c r="GD45" s="72"/>
      <c r="GE45" s="72"/>
      <c r="GF45" s="72"/>
      <c r="GG45" s="72"/>
      <c r="GH45" s="72"/>
      <c r="GI45" s="72"/>
      <c r="GJ45" s="72"/>
      <c r="GK45" s="72"/>
      <c r="GL45" s="72"/>
      <c r="GM45" s="72"/>
      <c r="GN45" s="72"/>
      <c r="GO45" s="72"/>
      <c r="GP45" s="72"/>
      <c r="GQ45" s="72"/>
      <c r="GR45" s="72"/>
      <c r="GS45" s="72"/>
      <c r="GT45" s="72"/>
      <c r="GU45" s="72"/>
      <c r="GV45" s="72"/>
      <c r="GW45" s="72"/>
      <c r="GX45" s="72"/>
      <c r="GY45" s="72"/>
      <c r="GZ45" s="72"/>
      <c r="HA45" s="72"/>
      <c r="HB45" s="72"/>
      <c r="HC45" s="72"/>
      <c r="HD45" s="72"/>
      <c r="HE45" s="72"/>
      <c r="HF45" s="72"/>
      <c r="HG45" s="72"/>
      <c r="HH45" s="72"/>
      <c r="HI45" s="72"/>
      <c r="HJ45" s="72"/>
      <c r="HK45" s="72"/>
      <c r="HL45" s="72"/>
      <c r="HM45" s="72"/>
      <c r="HN45" s="72"/>
      <c r="HO45" s="72"/>
      <c r="HP45" s="72"/>
      <c r="HQ45" s="72"/>
      <c r="HR45" s="72"/>
      <c r="HS45" s="72"/>
      <c r="HT45" s="72"/>
      <c r="HU45" s="72"/>
      <c r="HV45" s="72"/>
      <c r="HW45" s="72"/>
      <c r="HX45" s="72"/>
      <c r="HY45" s="72"/>
      <c r="HZ45" s="72"/>
      <c r="IA45" s="72"/>
      <c r="IB45" s="72"/>
      <c r="IC45" s="72"/>
      <c r="ID45" s="72"/>
      <c r="IE45" s="72"/>
      <c r="IF45" s="72"/>
      <c r="IG45" s="72"/>
      <c r="IH45" s="72"/>
      <c r="II45" s="72"/>
      <c r="IJ45" s="72"/>
      <c r="IK45" s="72"/>
      <c r="IL45" s="72"/>
      <c r="IM45" s="72"/>
      <c r="IN45" s="72"/>
      <c r="IO45" s="72"/>
      <c r="IP45" s="72"/>
      <c r="IQ45" s="72"/>
      <c r="IR45" s="72"/>
      <c r="IS45" s="72"/>
      <c r="IT45" s="72"/>
      <c r="IU45" s="72"/>
      <c r="IV45" s="72"/>
      <c r="IW45" s="72"/>
      <c r="IX45" s="72"/>
      <c r="IY45" s="72"/>
      <c r="IZ45" s="72"/>
      <c r="JA45" s="72"/>
      <c r="JB45" s="72"/>
      <c r="JC45" s="72"/>
      <c r="JD45" s="72"/>
      <c r="JE45" s="72"/>
      <c r="JF45" s="72"/>
      <c r="JG45" s="72"/>
      <c r="JH45" s="72"/>
      <c r="JI45" s="72"/>
      <c r="JJ45" s="72"/>
      <c r="JK45" s="72"/>
      <c r="JL45" s="72"/>
      <c r="JM45" s="72"/>
      <c r="JN45" s="72"/>
      <c r="JO45" s="72"/>
      <c r="JP45" s="72"/>
      <c r="JQ45" s="72"/>
      <c r="JR45" s="72"/>
      <c r="JS45" s="72"/>
      <c r="JT45" s="72"/>
      <c r="JU45" s="72"/>
      <c r="JV45" s="72"/>
      <c r="JW45" s="72"/>
      <c r="JX45" s="72"/>
      <c r="JY45" s="72"/>
      <c r="JZ45" s="72"/>
      <c r="KA45" s="72"/>
      <c r="KB45" s="72"/>
      <c r="KC45" s="72"/>
      <c r="KD45" s="72"/>
      <c r="KE45" s="72"/>
      <c r="KF45" s="72"/>
      <c r="KG45" s="72"/>
      <c r="KH45" s="72"/>
      <c r="KI45" s="72"/>
      <c r="KJ45" s="72"/>
      <c r="KK45" s="72"/>
      <c r="KL45" s="72"/>
      <c r="KM45" s="72"/>
      <c r="KN45" s="72"/>
      <c r="KO45" s="72"/>
      <c r="KP45" s="72"/>
      <c r="KQ45" s="72"/>
      <c r="KR45" s="72"/>
      <c r="KS45" s="72"/>
      <c r="KT45" s="72"/>
      <c r="KU45" s="72"/>
      <c r="KV45" s="72"/>
      <c r="KW45" s="72"/>
      <c r="KX45" s="72"/>
      <c r="KY45" s="72"/>
      <c r="KZ45" s="72"/>
      <c r="LA45" s="72"/>
      <c r="LB45" s="72"/>
      <c r="LC45" s="72"/>
      <c r="LD45" s="72"/>
      <c r="LE45" s="72"/>
      <c r="LF45" s="72"/>
    </row>
    <row r="47" spans="1:318" x14ac:dyDescent="0.25">
      <c r="A47" s="12"/>
      <c r="D47" s="14"/>
    </row>
    <row r="48" spans="1:318" x14ac:dyDescent="0.25">
      <c r="A48" s="12"/>
    </row>
    <row r="49" spans="1:1" x14ac:dyDescent="0.25">
      <c r="A49" s="15"/>
    </row>
    <row r="50" spans="1:1" x14ac:dyDescent="0.25">
      <c r="A50" s="12"/>
    </row>
    <row r="51" spans="1:1" x14ac:dyDescent="0.25">
      <c r="A51" s="15"/>
    </row>
    <row r="52" spans="1:1" x14ac:dyDescent="0.25">
      <c r="A52" s="12"/>
    </row>
    <row r="53" spans="1:1" x14ac:dyDescent="0.25">
      <c r="A53" s="15"/>
    </row>
    <row r="54" spans="1:1" x14ac:dyDescent="0.25">
      <c r="A54" s="12"/>
    </row>
    <row r="55" spans="1:1" x14ac:dyDescent="0.25">
      <c r="A55" s="16"/>
    </row>
    <row r="56" spans="1:1" x14ac:dyDescent="0.25">
      <c r="A56" s="12"/>
    </row>
    <row r="57" spans="1:1" x14ac:dyDescent="0.25">
      <c r="A57" s="15"/>
    </row>
    <row r="58" spans="1:1" x14ac:dyDescent="0.25">
      <c r="A58" s="12"/>
    </row>
    <row r="59" spans="1:1" x14ac:dyDescent="0.25">
      <c r="A59" s="15"/>
    </row>
    <row r="60" spans="1:1" x14ac:dyDescent="0.25">
      <c r="A60" s="12"/>
    </row>
    <row r="61" spans="1:1" x14ac:dyDescent="0.25">
      <c r="A61" s="15"/>
    </row>
    <row r="62" spans="1:1" x14ac:dyDescent="0.25">
      <c r="A62" s="12"/>
    </row>
    <row r="63" spans="1:1" x14ac:dyDescent="0.25">
      <c r="A63" s="15"/>
    </row>
    <row r="64" spans="1:1" x14ac:dyDescent="0.25">
      <c r="A64" s="12"/>
    </row>
    <row r="65" spans="1:1" x14ac:dyDescent="0.25">
      <c r="A65" s="15"/>
    </row>
    <row r="66" spans="1:1" x14ac:dyDescent="0.25">
      <c r="A66" s="12"/>
    </row>
    <row r="67" spans="1:1" x14ac:dyDescent="0.25">
      <c r="A67" s="15"/>
    </row>
    <row r="68" spans="1:1" x14ac:dyDescent="0.25">
      <c r="A68" s="12"/>
    </row>
    <row r="69" spans="1:1" x14ac:dyDescent="0.25">
      <c r="A69" s="15"/>
    </row>
    <row r="70" spans="1:1" x14ac:dyDescent="0.25">
      <c r="A70" s="12"/>
    </row>
    <row r="71" spans="1:1" x14ac:dyDescent="0.25">
      <c r="A71" s="15" t="s">
        <v>132</v>
      </c>
    </row>
    <row r="72" spans="1:1" x14ac:dyDescent="0.25">
      <c r="A72" s="12"/>
    </row>
    <row r="73" spans="1:1" x14ac:dyDescent="0.25">
      <c r="A73" s="15" t="s">
        <v>133</v>
      </c>
    </row>
  </sheetData>
  <mergeCells count="107">
    <mergeCell ref="A1:S1"/>
    <mergeCell ref="A3:S3"/>
    <mergeCell ref="N38:N43"/>
    <mergeCell ref="Q33:Q37"/>
    <mergeCell ref="N11:N21"/>
    <mergeCell ref="T44:BO45"/>
    <mergeCell ref="T7:BM7"/>
    <mergeCell ref="I44:I45"/>
    <mergeCell ref="A44:A45"/>
    <mergeCell ref="L44:L45"/>
    <mergeCell ref="I38:I42"/>
    <mergeCell ref="L38:L42"/>
    <mergeCell ref="A7:A8"/>
    <mergeCell ref="L7:L8"/>
    <mergeCell ref="M7:M8"/>
    <mergeCell ref="A11:A21"/>
    <mergeCell ref="M44:M45"/>
    <mergeCell ref="N44:N45"/>
    <mergeCell ref="L11:L21"/>
    <mergeCell ref="M38:M42"/>
    <mergeCell ref="H38:H43"/>
    <mergeCell ref="H44:H45"/>
    <mergeCell ref="H11:H21"/>
    <mergeCell ref="I11:I21"/>
    <mergeCell ref="S9:S10"/>
    <mergeCell ref="S31:S32"/>
    <mergeCell ref="S11:S21"/>
    <mergeCell ref="S44:S45"/>
    <mergeCell ref="R44:R45"/>
    <mergeCell ref="Q44:Q45"/>
    <mergeCell ref="Q9:Q10"/>
    <mergeCell ref="R11:R21"/>
    <mergeCell ref="R22:R30"/>
    <mergeCell ref="R31:R32"/>
    <mergeCell ref="R33:R37"/>
    <mergeCell ref="A38:A43"/>
    <mergeCell ref="A22:A30"/>
    <mergeCell ref="H22:H30"/>
    <mergeCell ref="I22:I30"/>
    <mergeCell ref="L22:L30"/>
    <mergeCell ref="M22:M30"/>
    <mergeCell ref="Q38:Q43"/>
    <mergeCell ref="S38:S43"/>
    <mergeCell ref="S33:S37"/>
    <mergeCell ref="R38:R43"/>
    <mergeCell ref="A31:A32"/>
    <mergeCell ref="L31:L32"/>
    <mergeCell ref="M31:M32"/>
    <mergeCell ref="N9:N10"/>
    <mergeCell ref="H31:H32"/>
    <mergeCell ref="I31:I32"/>
    <mergeCell ref="M9:M10"/>
    <mergeCell ref="Q11:Q21"/>
    <mergeCell ref="M11:M21"/>
    <mergeCell ref="R5:R6"/>
    <mergeCell ref="S5:S6"/>
    <mergeCell ref="A5:A6"/>
    <mergeCell ref="B5:C5"/>
    <mergeCell ref="D5:G5"/>
    <mergeCell ref="H5:H6"/>
    <mergeCell ref="I5:I6"/>
    <mergeCell ref="J5:J6"/>
    <mergeCell ref="K5:K6"/>
    <mergeCell ref="L5:L6"/>
    <mergeCell ref="M5:M6"/>
    <mergeCell ref="N5:N6"/>
    <mergeCell ref="O5:O6"/>
    <mergeCell ref="P5:P6"/>
    <mergeCell ref="Q5:Q6"/>
    <mergeCell ref="S7:S8"/>
    <mergeCell ref="Q22:Q30"/>
    <mergeCell ref="S22:S30"/>
    <mergeCell ref="A33:A37"/>
    <mergeCell ref="H33:H37"/>
    <mergeCell ref="I33:I37"/>
    <mergeCell ref="L33:L37"/>
    <mergeCell ref="M33:M37"/>
    <mergeCell ref="N33:N37"/>
    <mergeCell ref="P11:P21"/>
    <mergeCell ref="P22:P30"/>
    <mergeCell ref="P31:P32"/>
    <mergeCell ref="P33:P37"/>
    <mergeCell ref="O33:O37"/>
    <mergeCell ref="O9:O10"/>
    <mergeCell ref="P9:P10"/>
    <mergeCell ref="A9:A10"/>
    <mergeCell ref="H9:H10"/>
    <mergeCell ref="I9:I10"/>
    <mergeCell ref="L9:L10"/>
    <mergeCell ref="N31:N32"/>
    <mergeCell ref="R9:R10"/>
    <mergeCell ref="N22:N30"/>
    <mergeCell ref="Q31:Q32"/>
    <mergeCell ref="H7:H8"/>
    <mergeCell ref="I7:I8"/>
    <mergeCell ref="O38:O43"/>
    <mergeCell ref="N7:N8"/>
    <mergeCell ref="O7:O8"/>
    <mergeCell ref="P7:P8"/>
    <mergeCell ref="Q7:Q8"/>
    <mergeCell ref="R7:R8"/>
    <mergeCell ref="O44:O45"/>
    <mergeCell ref="P44:P45"/>
    <mergeCell ref="O31:O32"/>
    <mergeCell ref="O22:O30"/>
    <mergeCell ref="O11:O21"/>
    <mergeCell ref="P38:P43"/>
  </mergeCells>
  <phoneticPr fontId="4" type="noConversion"/>
  <pageMargins left="0.11811023622047245" right="0.11811023622047245" top="0.55118110236220474" bottom="0.55118110236220474" header="0.31496062992125984" footer="0.31496062992125984"/>
  <pageSetup paperSize="8" scale="60" orientation="portrait" r:id="rId1"/>
  <headerFooter>
    <oddFooter>&amp;L&amp;"Times New Roman,Regular"&amp;10IZMNotp1_170816_1pielikums; 1.pielikums Ministru kabineta noteikumu projektam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IZMpiel_200918_LU_plans</vt:lpstr>
      <vt:lpstr>IZMpiel_200918_LU_plans!_ftn7</vt:lpstr>
      <vt:lpstr>IZMpiel_200918_LU_plans!_ftn8</vt:lpstr>
      <vt:lpstr>IZMpiel_200918_LU_plans!_ftnref1</vt:lpstr>
      <vt:lpstr>IZMpiel_200918_LU_plans!_ftnref2</vt:lpstr>
      <vt:lpstr>IZMpiel_200918_LU_plans!_ftnref3</vt:lpstr>
      <vt:lpstr>IZMpiel_200918_LU_plans!_ftnref4</vt:lpstr>
      <vt:lpstr>IZMpiel_200918_LU_plans!_ftnref5</vt:lpstr>
      <vt:lpstr>IZMpiel_200918_LU_plans!_ftnref6</vt:lpstr>
      <vt:lpstr>IZMpiel_200918_LU_plans!_ftnref7</vt:lpstr>
      <vt:lpstr>IZMpiel_200918_LU_plans!_ftnref8</vt:lpstr>
      <vt:lpstr>IZMpiel_200918_LU_plans!Print_Titles</vt:lpstr>
    </vt:vector>
  </TitlesOfParts>
  <Company>Izglītības un zinātnes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Ministru kabineta noteikumu proejktam "Valsts augstskolu nekustamā īpašuma attīstības plāna satura, tā izstrādāšanas, aktualizācijas un spēka zaudēšanas kārtība, kā arī kārtība, kādā nekustamā īpašuma attīstības plāna ietvaros noskaidro publiskas personas vai tās iestāžu vajadzību pēc nekustamā īpašuma attīstības plānā iekļautā atsavināšanai paredzētā nekustamā īpašuma, ko augstskolai bez atlīdzības nodevusi valsts"</dc:title>
  <dc:subject>1.pielikums Ministru kabineta noteikumu projektam</dc:subject>
  <dc:creator>Dagnija Baumane</dc:creator>
  <dc:description>dagnija.baumane@izm.gov.lv
67047853</dc:description>
  <cp:lastModifiedBy>Madara Adamane</cp:lastModifiedBy>
  <cp:lastPrinted>2018-05-14T13:04:18Z</cp:lastPrinted>
  <dcterms:created xsi:type="dcterms:W3CDTF">2016-08-16T11:14:58Z</dcterms:created>
  <dcterms:modified xsi:type="dcterms:W3CDTF">2018-09-20T12:06:50Z</dcterms:modified>
</cp:coreProperties>
</file>