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5440" windowHeight="12255" activeTab="0"/>
  </bookViews>
  <sheets>
    <sheet name="Tāme" sheetId="1" r:id="rId1"/>
  </sheets>
  <definedNames>
    <definedName name="_xlnm.Print_Titles" localSheetId="0">'Tāme'!$9:$10</definedName>
  </definedNames>
  <calcPr fullCalcOnLoad="1"/>
</workbook>
</file>

<file path=xl/sharedStrings.xml><?xml version="1.0" encoding="utf-8"?>
<sst xmlns="http://schemas.openxmlformats.org/spreadsheetml/2006/main" count="59" uniqueCount="59">
  <si>
    <t>Atlīdzība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</si>
  <si>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</si>
  <si>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</si>
  <si>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</si>
  <si>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</si>
  <si>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</si>
  <si>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</si>
  <si>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</si>
  <si>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</si>
  <si>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</si>
  <si>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</si>
  <si>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</si>
  <si>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</si>
  <si>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</si>
  <si>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</si>
  <si>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</si>
  <si>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</si>
  <si>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</si>
  <si>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</si>
  <si>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</si>
  <si>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</si>
  <si>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</si>
  <si>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</si>
  <si>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</si>
  <si>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Pārējie budžeta iestāžu pārskaitītie nodokļi un nodevas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</si>
  <si>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</si>
  <si>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</si>
  <si>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</si>
  <si>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</si>
  <si>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</si>
  <si>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Ekonomiskās klasifikācijas kods</t>
  </si>
  <si>
    <t>Koda nosaukums</t>
  </si>
  <si>
    <t>1000-9000</t>
  </si>
  <si>
    <t xml:space="preserve">Izdevumi 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</si>
  <si>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</si>
  <si>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</si>
  <si>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</si>
  <si>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</si>
  <si>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Bezdarbnieku stipendijas</t>
  </si>
  <si>
    <t>Sociālie pabalsti</t>
  </si>
  <si>
    <t>Pamatkapitāla veidošana</t>
  </si>
  <si>
    <t>sākotnējās ietekmes novērtējuma ziņojumam (anotācijai)</t>
  </si>
  <si>
    <t xml:space="preserve">2013.gada 24.septembra noteikumos Nr.1002 "Sociālās </t>
  </si>
  <si>
    <t xml:space="preserve">integrācijas valstas aģentūras sniegto maksas  pakalpojumu cenrādis"" </t>
  </si>
  <si>
    <t xml:space="preserve"> Izdevumi par precēm iestādes administratīvās darbības nodrošināšanai</t>
  </si>
  <si>
    <t xml:space="preserve"> Budžeta iestāžu dabas resursu nodokļa maksājumi</t>
  </si>
  <si>
    <t xml:space="preserve"> Pasta, telefona un citi sakaru pakalpojumi</t>
  </si>
  <si>
    <t xml:space="preserve"> Apdrošināšanas izdevumi</t>
  </si>
  <si>
    <t xml:space="preserve"> Izdevumi par atkritumu savākšanu, izvešanu no apdzīvotām un ārpus apdzīvotām teritorijām, un to utilizāciju</t>
  </si>
  <si>
    <t xml:space="preserve"> Informācijas sistēmas uzturēšana</t>
  </si>
  <si>
    <t xml:space="preserve"> Informācijas sistēmas licenču nomas izdevumi</t>
  </si>
  <si>
    <t xml:space="preserve"> Pārējie informācijas tehnoloģiju pakalpojumi</t>
  </si>
  <si>
    <t>Ministru kabineta noteikumu projekta "Grozījumi Ministru kabineta</t>
  </si>
  <si>
    <t>2017.gads (EUR)</t>
  </si>
  <si>
    <t xml:space="preserve">2018.gads un turpmāk ik gadu kopā (EUR) bez Atlīdzības pieauguma saistībā ar mediķu atlīdzības plānotām izmaiņām 2018.gadā (euro) </t>
  </si>
  <si>
    <t>Plānotie izdevumi no ieņēmumiem no maksas pakalpojumiem un citiem pašu ieņēmumiem 2019.gadā un turpmākajos gados</t>
  </si>
  <si>
    <t xml:space="preserve">2019.gads un turpmāk ik gadu kopā (EUR) ar Atlīdzības pieauguma saistībā ar mediķu atlīdzības plānotām izmaiņām 2019.gadā un turpmāk ik gadu kopā (euro) </t>
  </si>
  <si>
    <t xml:space="preserve">2018.gads kopā (EUR) ar Atlīdzības pieauguma saistībā ar mediķu atlīdzības plānotām izmaiņām 2018.gadā (euro) </t>
  </si>
  <si>
    <t>11.pielikums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</si>
</sst>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46" fillId="0" borderId="10" xfId="0" applyFont="1" applyBorder="1" applyAlignment="1">
      <alignment horizontal="right" vertical="top"/>
    </xf>
    <xf numFmtId="0" fontId="4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2" fontId="5" fillId="34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Layout" workbookViewId="0" topLeftCell="A1">
      <selection activeCell="F62" sqref="F62"/>
    </sheetView>
  </sheetViews>
  <sheetFormatPr defaultColWidth="9.140625" defaultRowHeight="12.75"/>
  <cols>
    <col min="1" max="1" width="15.7109375" style="5" customWidth="1"/>
    <col min="2" max="2" width="67.421875" style="0" customWidth="1"/>
    <col min="3" max="3" width="22.8515625" style="36" hidden="1" customWidth="1"/>
    <col min="4" max="4" width="22.8515625" style="25" hidden="1" customWidth="1"/>
    <col min="5" max="5" width="26.421875" style="25" customWidth="1"/>
    <col min="6" max="6" width="28.7109375" style="25" customWidth="1"/>
  </cols>
  <sheetData>
    <row r="1" spans="1:6" ht="15">
      <c r="A1" s="23"/>
      <c r="B1" s="23"/>
      <c r="C1" s="33"/>
      <c r="D1" s="32"/>
      <c r="E1" s="32"/>
      <c r="F1" s="32" t="s">
        <v>58</v>
      </c>
    </row>
    <row r="2" spans="1:6" ht="15">
      <c r="A2" s="23"/>
      <c r="B2" s="38" t="s">
        <v>52</v>
      </c>
      <c r="C2" s="38"/>
      <c r="D2" s="38"/>
      <c r="E2" s="38"/>
      <c r="F2" s="38"/>
    </row>
    <row r="3" spans="1:6" ht="15">
      <c r="A3" s="38" t="s">
        <v>42</v>
      </c>
      <c r="B3" s="38"/>
      <c r="C3" s="38"/>
      <c r="D3" s="38"/>
      <c r="E3" s="38"/>
      <c r="F3" s="38"/>
    </row>
    <row r="4" spans="1:6" ht="15">
      <c r="A4" s="23"/>
      <c r="B4" s="38" t="s">
        <v>43</v>
      </c>
      <c r="C4" s="38"/>
      <c r="D4" s="38"/>
      <c r="E4" s="38"/>
      <c r="F4" s="38"/>
    </row>
    <row r="5" spans="1:6" ht="15">
      <c r="A5" s="38" t="s">
        <v>41</v>
      </c>
      <c r="B5" s="38"/>
      <c r="C5" s="38"/>
      <c r="D5" s="38"/>
      <c r="E5" s="38"/>
      <c r="F5" s="38"/>
    </row>
    <row r="6" spans="1:3" ht="15.75">
      <c r="A6" s="40"/>
      <c r="B6" s="40"/>
      <c r="C6" s="34"/>
    </row>
    <row r="7" spans="1:6" ht="35.25" customHeight="1">
      <c r="A7" s="41" t="s">
        <v>55</v>
      </c>
      <c r="B7" s="41"/>
      <c r="C7" s="41"/>
      <c r="D7" s="41"/>
      <c r="E7" s="41"/>
      <c r="F7" s="41"/>
    </row>
    <row r="8" spans="1:3" ht="5.25" customHeight="1">
      <c r="A8" s="4"/>
      <c r="B8" s="39"/>
      <c r="C8" s="39"/>
    </row>
    <row r="9" spans="1:6" ht="114" customHeight="1">
      <c r="A9" s="24" t="s">
        <v>30</v>
      </c>
      <c r="B9" s="24" t="s">
        <v>31</v>
      </c>
      <c r="C9" s="24" t="s">
        <v>53</v>
      </c>
      <c r="D9" s="24" t="s">
        <v>54</v>
      </c>
      <c r="E9" s="24" t="s">
        <v>57</v>
      </c>
      <c r="F9" s="24" t="s">
        <v>56</v>
      </c>
    </row>
    <row r="10" spans="1:6" ht="15.75">
      <c r="A10" s="2">
        <v>1</v>
      </c>
      <c r="B10" s="3">
        <v>2</v>
      </c>
      <c r="C10" s="3">
        <v>3</v>
      </c>
      <c r="D10" s="2">
        <v>4</v>
      </c>
      <c r="E10" s="2">
        <v>3</v>
      </c>
      <c r="F10" s="2">
        <v>4</v>
      </c>
    </row>
    <row r="11" spans="1:6" ht="16.5" customHeight="1">
      <c r="A11" s="7" t="s">
        <v>32</v>
      </c>
      <c r="B11" s="8" t="s">
        <v>33</v>
      </c>
      <c r="C11" s="26">
        <f>C12+C17+C56+C58</f>
        <v>463000</v>
      </c>
      <c r="D11" s="26">
        <f>D12+D17+D56+D58</f>
        <v>300000</v>
      </c>
      <c r="E11" s="26">
        <f>E12+E17+E56+E58</f>
        <v>307646</v>
      </c>
      <c r="F11" s="26">
        <f>F12+F17+F56+F58</f>
        <v>600000</v>
      </c>
    </row>
    <row r="12" spans="1:6" ht="16.5" customHeight="1">
      <c r="A12" s="9">
        <v>1000</v>
      </c>
      <c r="B12" s="10" t="s">
        <v>0</v>
      </c>
      <c r="C12" s="27">
        <f>C13+C14</f>
        <v>162180.1</v>
      </c>
      <c r="D12" s="27">
        <f>D13+D14</f>
        <v>162180.1</v>
      </c>
      <c r="E12" s="27">
        <f>E13+E14</f>
        <v>169826.09999999998</v>
      </c>
      <c r="F12" s="27">
        <f>F13+F14</f>
        <v>188033.09999999998</v>
      </c>
    </row>
    <row r="13" spans="1:6" ht="15" customHeight="1">
      <c r="A13" s="11">
        <v>1100</v>
      </c>
      <c r="B13" s="12" t="s">
        <v>34</v>
      </c>
      <c r="C13" s="28">
        <v>131224.29</v>
      </c>
      <c r="D13" s="28">
        <v>130695.54</v>
      </c>
      <c r="E13" s="28">
        <f>130695.54+6162</f>
        <v>136857.53999999998</v>
      </c>
      <c r="F13" s="28">
        <f>130695.54+6162+14672</f>
        <v>151529.53999999998</v>
      </c>
    </row>
    <row r="14" spans="1:6" ht="30">
      <c r="A14" s="11">
        <v>1200</v>
      </c>
      <c r="B14" s="13" t="s">
        <v>35</v>
      </c>
      <c r="C14" s="28">
        <v>30955.81</v>
      </c>
      <c r="D14" s="28">
        <v>31484.56</v>
      </c>
      <c r="E14" s="28">
        <f>31484.56+1484</f>
        <v>32968.56</v>
      </c>
      <c r="F14" s="28">
        <f>31484.56+1484+3535</f>
        <v>36503.56</v>
      </c>
    </row>
    <row r="15" spans="1:6" ht="33" customHeight="1" hidden="1">
      <c r="A15" s="14"/>
      <c r="B15" s="15"/>
      <c r="C15" s="28"/>
      <c r="D15" s="28"/>
      <c r="E15" s="28"/>
      <c r="F15" s="28"/>
    </row>
    <row r="16" spans="1:6" ht="33" customHeight="1" hidden="1">
      <c r="A16" s="14"/>
      <c r="B16" s="16"/>
      <c r="C16" s="28"/>
      <c r="D16" s="28"/>
      <c r="E16" s="28"/>
      <c r="F16" s="28"/>
    </row>
    <row r="17" spans="1:6" ht="16.5" customHeight="1">
      <c r="A17" s="17">
        <v>2000</v>
      </c>
      <c r="B17" s="18" t="s">
        <v>36</v>
      </c>
      <c r="C17" s="29">
        <f>SUM(C18:C55)</f>
        <v>244753.97</v>
      </c>
      <c r="D17" s="29">
        <f>SUM(D18:D55)</f>
        <v>81753.97000000002</v>
      </c>
      <c r="E17" s="29">
        <f>SUM(E18:E55)</f>
        <v>81753.97000000002</v>
      </c>
      <c r="F17" s="29">
        <f>SUM(F18:F55)</f>
        <v>264269.76999999996</v>
      </c>
    </row>
    <row r="18" spans="1:6" ht="15.75" hidden="1">
      <c r="A18" s="11">
        <v>2100</v>
      </c>
      <c r="B18" s="13" t="s">
        <v>37</v>
      </c>
      <c r="C18" s="28"/>
      <c r="D18" s="29"/>
      <c r="E18" s="28"/>
      <c r="F18" s="28"/>
    </row>
    <row r="19" spans="1:6" ht="15" customHeight="1">
      <c r="A19" s="11">
        <v>2210</v>
      </c>
      <c r="B19" s="13" t="s">
        <v>46</v>
      </c>
      <c r="C19" s="28">
        <v>2396</v>
      </c>
      <c r="D19" s="28">
        <v>299.5</v>
      </c>
      <c r="E19" s="28">
        <v>299.5</v>
      </c>
      <c r="F19" s="28">
        <v>788.5</v>
      </c>
    </row>
    <row r="20" spans="1:6" ht="33" customHeight="1" hidden="1">
      <c r="A20" s="19">
        <v>2100</v>
      </c>
      <c r="B20" s="22" t="s">
        <v>28</v>
      </c>
      <c r="C20" s="28"/>
      <c r="D20" s="28"/>
      <c r="E20" s="28"/>
      <c r="F20" s="28"/>
    </row>
    <row r="21" spans="1:6" ht="15" customHeight="1">
      <c r="A21" s="19">
        <v>2222</v>
      </c>
      <c r="B21" s="20" t="s">
        <v>25</v>
      </c>
      <c r="C21" s="28">
        <v>16390.16</v>
      </c>
      <c r="D21" s="28">
        <v>7347.54</v>
      </c>
      <c r="E21" s="28">
        <v>7347.54</v>
      </c>
      <c r="F21" s="28">
        <v>22042.62</v>
      </c>
    </row>
    <row r="22" spans="1:6" ht="15" customHeight="1">
      <c r="A22" s="19">
        <v>2223</v>
      </c>
      <c r="B22" s="20" t="s">
        <v>26</v>
      </c>
      <c r="C22" s="28">
        <v>28330.67</v>
      </c>
      <c r="D22" s="28">
        <v>11800.75</v>
      </c>
      <c r="E22" s="28">
        <v>11800.75</v>
      </c>
      <c r="F22" s="28">
        <v>35402.25</v>
      </c>
    </row>
    <row r="23" spans="1:6" ht="15" customHeight="1">
      <c r="A23" s="19">
        <v>2224</v>
      </c>
      <c r="B23" s="30" t="s">
        <v>48</v>
      </c>
      <c r="C23" s="28">
        <v>1980.56</v>
      </c>
      <c r="D23" s="28">
        <v>1246.76</v>
      </c>
      <c r="E23" s="28">
        <v>1246.76</v>
      </c>
      <c r="F23" s="28">
        <v>3740.25</v>
      </c>
    </row>
    <row r="24" spans="1:6" ht="30">
      <c r="A24" s="19">
        <v>2230</v>
      </c>
      <c r="B24" s="20" t="s">
        <v>27</v>
      </c>
      <c r="C24" s="28">
        <v>1072.85</v>
      </c>
      <c r="D24" s="28">
        <v>715.23</v>
      </c>
      <c r="E24" s="28">
        <v>715.23</v>
      </c>
      <c r="F24" s="28">
        <v>1955.69</v>
      </c>
    </row>
    <row r="25" spans="1:6" ht="15.75">
      <c r="A25" s="19">
        <v>2241</v>
      </c>
      <c r="B25" s="20" t="s">
        <v>1</v>
      </c>
      <c r="C25" s="28">
        <v>10073.43</v>
      </c>
      <c r="D25" s="28">
        <v>474.43</v>
      </c>
      <c r="E25" s="28">
        <v>474.43</v>
      </c>
      <c r="F25" s="28">
        <v>1423.69</v>
      </c>
    </row>
    <row r="26" spans="1:6" ht="15" customHeight="1">
      <c r="A26" s="19">
        <v>2242</v>
      </c>
      <c r="B26" s="20" t="s">
        <v>2</v>
      </c>
      <c r="C26" s="28">
        <v>1455.54</v>
      </c>
      <c r="D26" s="28">
        <v>485.18</v>
      </c>
      <c r="E26" s="28">
        <v>485.18</v>
      </c>
      <c r="F26" s="28">
        <v>1455.54</v>
      </c>
    </row>
    <row r="27" spans="1:6" ht="15" customHeight="1">
      <c r="A27" s="19">
        <v>2243</v>
      </c>
      <c r="B27" s="20" t="s">
        <v>3</v>
      </c>
      <c r="C27" s="28">
        <v>16825.2</v>
      </c>
      <c r="D27" s="28">
        <v>1400</v>
      </c>
      <c r="E27" s="28">
        <v>1400</v>
      </c>
      <c r="F27" s="28">
        <v>4200</v>
      </c>
    </row>
    <row r="28" spans="1:6" ht="15" customHeight="1">
      <c r="A28" s="19">
        <v>2244</v>
      </c>
      <c r="B28" s="20" t="s">
        <v>4</v>
      </c>
      <c r="C28" s="28">
        <v>45480.3</v>
      </c>
      <c r="D28" s="28">
        <v>13032.02</v>
      </c>
      <c r="E28" s="28">
        <v>13032.02</v>
      </c>
      <c r="F28" s="28">
        <v>52779.68</v>
      </c>
    </row>
    <row r="29" spans="1:6" ht="15" customHeight="1">
      <c r="A29" s="19">
        <v>2247</v>
      </c>
      <c r="B29" s="21" t="s">
        <v>47</v>
      </c>
      <c r="C29" s="28">
        <v>52.59</v>
      </c>
      <c r="D29" s="28">
        <v>17.53</v>
      </c>
      <c r="E29" s="28">
        <v>17.53</v>
      </c>
      <c r="F29" s="28">
        <v>52.59</v>
      </c>
    </row>
    <row r="30" spans="1:6" ht="15.75">
      <c r="A30" s="19">
        <v>2249</v>
      </c>
      <c r="B30" s="20" t="s">
        <v>5</v>
      </c>
      <c r="C30" s="28">
        <v>819.59</v>
      </c>
      <c r="D30" s="28">
        <v>546.39</v>
      </c>
      <c r="E30" s="28">
        <v>546.39</v>
      </c>
      <c r="F30" s="28">
        <v>1378.03</v>
      </c>
    </row>
    <row r="31" spans="1:6" ht="15" customHeight="1">
      <c r="A31" s="19">
        <v>2251</v>
      </c>
      <c r="B31" s="20" t="s">
        <v>49</v>
      </c>
      <c r="C31" s="28">
        <v>1347.54</v>
      </c>
      <c r="D31" s="28">
        <v>1449.18</v>
      </c>
      <c r="E31" s="28">
        <v>1449.18</v>
      </c>
      <c r="F31" s="28">
        <v>4347.54</v>
      </c>
    </row>
    <row r="32" spans="1:6" ht="15" customHeight="1">
      <c r="A32" s="19">
        <v>2252</v>
      </c>
      <c r="B32" s="20" t="s">
        <v>50</v>
      </c>
      <c r="C32" s="28">
        <v>149.4</v>
      </c>
      <c r="D32" s="28">
        <v>9.96</v>
      </c>
      <c r="E32" s="28">
        <v>9.96</v>
      </c>
      <c r="F32" s="28">
        <v>29.88</v>
      </c>
    </row>
    <row r="33" spans="1:6" ht="15.75">
      <c r="A33" s="19">
        <v>2259</v>
      </c>
      <c r="B33" s="20" t="s">
        <v>51</v>
      </c>
      <c r="C33" s="28">
        <v>22.35</v>
      </c>
      <c r="D33" s="28">
        <v>7.45</v>
      </c>
      <c r="E33" s="28">
        <v>7.45</v>
      </c>
      <c r="F33" s="28">
        <v>22.35</v>
      </c>
    </row>
    <row r="34" spans="1:6" ht="15" customHeight="1">
      <c r="A34" s="19">
        <v>2261</v>
      </c>
      <c r="B34" s="20" t="s">
        <v>6</v>
      </c>
      <c r="C34" s="28">
        <v>45.36</v>
      </c>
      <c r="D34" s="28">
        <v>15.12</v>
      </c>
      <c r="E34" s="28">
        <v>15.12</v>
      </c>
      <c r="F34" s="28">
        <v>45.36</v>
      </c>
    </row>
    <row r="35" spans="1:6" ht="15" customHeight="1">
      <c r="A35" s="19">
        <v>2262</v>
      </c>
      <c r="B35" s="20" t="s">
        <v>7</v>
      </c>
      <c r="C35" s="28">
        <v>42.33</v>
      </c>
      <c r="D35" s="28">
        <v>14.11</v>
      </c>
      <c r="E35" s="28">
        <v>14.11</v>
      </c>
      <c r="F35" s="28">
        <v>70.55</v>
      </c>
    </row>
    <row r="36" spans="1:6" ht="15" customHeight="1">
      <c r="A36" s="19">
        <v>2263</v>
      </c>
      <c r="B36" s="20" t="s">
        <v>8</v>
      </c>
      <c r="C36" s="28">
        <v>1514.31</v>
      </c>
      <c r="D36" s="28">
        <v>1009.54</v>
      </c>
      <c r="E36" s="28">
        <v>1009.54</v>
      </c>
      <c r="F36" s="28">
        <v>3392.05</v>
      </c>
    </row>
    <row r="37" spans="1:6" ht="15" customHeight="1">
      <c r="A37" s="19">
        <v>2264</v>
      </c>
      <c r="B37" s="20" t="s">
        <v>9</v>
      </c>
      <c r="C37" s="28">
        <v>26.34</v>
      </c>
      <c r="D37" s="28">
        <v>8.78</v>
      </c>
      <c r="E37" s="28">
        <v>8.78</v>
      </c>
      <c r="F37" s="28">
        <v>26.34</v>
      </c>
    </row>
    <row r="38" spans="1:6" ht="14.25" customHeight="1">
      <c r="A38" s="19">
        <v>2279</v>
      </c>
      <c r="B38" s="20" t="s">
        <v>10</v>
      </c>
      <c r="C38" s="28">
        <v>2490.32</v>
      </c>
      <c r="D38" s="28">
        <v>311.29</v>
      </c>
      <c r="E38" s="28">
        <v>311.29</v>
      </c>
      <c r="F38" s="28">
        <v>933.87</v>
      </c>
    </row>
    <row r="39" spans="1:6" ht="15" customHeight="1">
      <c r="A39" s="19">
        <v>2311</v>
      </c>
      <c r="B39" s="20" t="s">
        <v>11</v>
      </c>
      <c r="C39" s="28">
        <v>1352.91</v>
      </c>
      <c r="D39" s="28">
        <v>450.97</v>
      </c>
      <c r="E39" s="28">
        <v>450.97</v>
      </c>
      <c r="F39" s="28">
        <v>1252.91</v>
      </c>
    </row>
    <row r="40" spans="1:6" ht="15" customHeight="1">
      <c r="A40" s="19">
        <v>2312</v>
      </c>
      <c r="B40" s="20" t="s">
        <v>12</v>
      </c>
      <c r="C40" s="28">
        <v>25097.88</v>
      </c>
      <c r="D40" s="28">
        <v>97.88</v>
      </c>
      <c r="E40" s="28">
        <v>97.88</v>
      </c>
      <c r="F40" s="28">
        <v>293.64</v>
      </c>
    </row>
    <row r="41" spans="1:6" ht="15" customHeight="1">
      <c r="A41" s="19">
        <v>2314</v>
      </c>
      <c r="B41" s="30" t="s">
        <v>44</v>
      </c>
      <c r="C41" s="28">
        <v>2094.6</v>
      </c>
      <c r="D41" s="28">
        <v>174.55</v>
      </c>
      <c r="E41" s="28">
        <v>174.55</v>
      </c>
      <c r="F41" s="28">
        <v>523.65</v>
      </c>
    </row>
    <row r="42" spans="1:6" ht="15" customHeight="1">
      <c r="A42" s="19">
        <v>2321</v>
      </c>
      <c r="B42" s="20" t="s">
        <v>13</v>
      </c>
      <c r="C42" s="28">
        <v>33248.01</v>
      </c>
      <c r="D42" s="28">
        <v>14900.75</v>
      </c>
      <c r="E42" s="28">
        <v>14900.75</v>
      </c>
      <c r="F42" s="28">
        <v>44702.25</v>
      </c>
    </row>
    <row r="43" spans="1:6" ht="15" customHeight="1">
      <c r="A43" s="19">
        <v>2322</v>
      </c>
      <c r="B43" s="20" t="s">
        <v>14</v>
      </c>
      <c r="C43" s="28">
        <v>385.05</v>
      </c>
      <c r="D43" s="28">
        <v>128.35</v>
      </c>
      <c r="E43" s="28">
        <v>128.35</v>
      </c>
      <c r="F43" s="28">
        <v>385.05</v>
      </c>
    </row>
    <row r="44" spans="1:6" ht="15" customHeight="1">
      <c r="A44" s="19">
        <v>2341</v>
      </c>
      <c r="B44" s="20" t="s">
        <v>15</v>
      </c>
      <c r="C44" s="28">
        <v>3298.68</v>
      </c>
      <c r="D44" s="28">
        <v>822.42</v>
      </c>
      <c r="E44" s="28">
        <v>822.42</v>
      </c>
      <c r="F44" s="28">
        <v>2467.26</v>
      </c>
    </row>
    <row r="45" spans="1:6" ht="15.75" hidden="1">
      <c r="A45" s="19">
        <v>2344</v>
      </c>
      <c r="B45" s="20" t="s">
        <v>16</v>
      </c>
      <c r="C45" s="28">
        <v>0</v>
      </c>
      <c r="D45" s="28">
        <v>0</v>
      </c>
      <c r="E45" s="28">
        <v>0</v>
      </c>
      <c r="F45" s="28">
        <v>0</v>
      </c>
    </row>
    <row r="46" spans="1:6" ht="15.75">
      <c r="A46" s="19">
        <v>2350</v>
      </c>
      <c r="B46" s="20" t="s">
        <v>17</v>
      </c>
      <c r="C46" s="28">
        <v>4479.75</v>
      </c>
      <c r="D46" s="28">
        <v>2493.25</v>
      </c>
      <c r="E46" s="28">
        <v>2493.25</v>
      </c>
      <c r="F46" s="28">
        <v>7479.75</v>
      </c>
    </row>
    <row r="47" spans="1:6" ht="15.75">
      <c r="A47" s="19">
        <v>2361</v>
      </c>
      <c r="B47" s="20" t="s">
        <v>18</v>
      </c>
      <c r="C47" s="28">
        <v>751.32</v>
      </c>
      <c r="D47" s="28">
        <v>850.44</v>
      </c>
      <c r="E47" s="28">
        <v>850.44</v>
      </c>
      <c r="F47" s="28">
        <v>2551.32</v>
      </c>
    </row>
    <row r="48" spans="1:6" ht="15.75">
      <c r="A48" s="19">
        <v>2362</v>
      </c>
      <c r="B48" s="20" t="s">
        <v>19</v>
      </c>
      <c r="C48" s="28">
        <v>1869.33</v>
      </c>
      <c r="D48" s="28">
        <v>1223.11</v>
      </c>
      <c r="E48" s="28">
        <v>1223.11</v>
      </c>
      <c r="F48" s="28">
        <v>3669.33</v>
      </c>
    </row>
    <row r="49" spans="1:6" ht="15" customHeight="1">
      <c r="A49" s="19">
        <v>2363</v>
      </c>
      <c r="B49" s="20" t="s">
        <v>20</v>
      </c>
      <c r="C49" s="28">
        <v>31611.36</v>
      </c>
      <c r="D49" s="28">
        <v>15537.12</v>
      </c>
      <c r="E49" s="28">
        <v>15537.12</v>
      </c>
      <c r="F49" s="28">
        <v>52204.72</v>
      </c>
    </row>
    <row r="50" spans="1:6" ht="15" customHeight="1">
      <c r="A50" s="19">
        <v>2370</v>
      </c>
      <c r="B50" s="20" t="s">
        <v>21</v>
      </c>
      <c r="C50" s="28">
        <v>295.98</v>
      </c>
      <c r="D50" s="28">
        <v>98.66</v>
      </c>
      <c r="E50" s="28">
        <v>98.66</v>
      </c>
      <c r="F50" s="28">
        <v>295.98</v>
      </c>
    </row>
    <row r="51" spans="1:6" ht="15" customHeight="1">
      <c r="A51" s="19">
        <v>2400</v>
      </c>
      <c r="B51" s="20" t="s">
        <v>29</v>
      </c>
      <c r="C51" s="28">
        <v>369.6</v>
      </c>
      <c r="D51" s="28">
        <v>123.2</v>
      </c>
      <c r="E51" s="28">
        <v>123.2</v>
      </c>
      <c r="F51" s="28">
        <v>369.6</v>
      </c>
    </row>
    <row r="52" spans="1:6" ht="15" customHeight="1">
      <c r="A52" s="19">
        <v>2512</v>
      </c>
      <c r="B52" s="20" t="s">
        <v>22</v>
      </c>
      <c r="C52" s="28">
        <v>8014.38</v>
      </c>
      <c r="D52" s="28">
        <v>4205.75</v>
      </c>
      <c r="E52" s="28">
        <v>4205.75</v>
      </c>
      <c r="F52" s="28">
        <v>12617.25</v>
      </c>
    </row>
    <row r="53" spans="1:6" ht="15" customHeight="1">
      <c r="A53" s="19">
        <v>2513</v>
      </c>
      <c r="B53" s="20" t="s">
        <v>23</v>
      </c>
      <c r="C53" s="28">
        <v>849.3</v>
      </c>
      <c r="D53" s="28">
        <v>283.1</v>
      </c>
      <c r="E53" s="28">
        <v>283.1</v>
      </c>
      <c r="F53" s="28">
        <v>849.3</v>
      </c>
    </row>
    <row r="54" spans="1:6" ht="15" customHeight="1">
      <c r="A54" s="19">
        <v>2515</v>
      </c>
      <c r="B54" s="20" t="s">
        <v>45</v>
      </c>
      <c r="C54" s="28">
        <v>174.75</v>
      </c>
      <c r="D54" s="28">
        <v>58.25</v>
      </c>
      <c r="E54" s="28">
        <v>58.25</v>
      </c>
      <c r="F54" s="28">
        <v>174.75</v>
      </c>
    </row>
    <row r="55" spans="1:6" ht="16.5" customHeight="1">
      <c r="A55" s="14">
        <v>2519</v>
      </c>
      <c r="B55" s="15" t="s">
        <v>24</v>
      </c>
      <c r="C55" s="28">
        <v>346.23</v>
      </c>
      <c r="D55" s="28">
        <v>115.41</v>
      </c>
      <c r="E55" s="28">
        <v>115.41</v>
      </c>
      <c r="F55" s="28">
        <v>346.23</v>
      </c>
    </row>
    <row r="56" spans="1:6" ht="18.75" customHeight="1">
      <c r="A56" s="9">
        <v>6000</v>
      </c>
      <c r="B56" s="31" t="s">
        <v>39</v>
      </c>
      <c r="C56" s="27">
        <f>C57</f>
        <v>8368.8</v>
      </c>
      <c r="D56" s="27">
        <f>D57</f>
        <v>8368.8</v>
      </c>
      <c r="E56" s="27">
        <f>E57</f>
        <v>8368.8</v>
      </c>
      <c r="F56" s="27">
        <f>F57</f>
        <v>0</v>
      </c>
    </row>
    <row r="57" spans="1:6" ht="16.5" customHeight="1">
      <c r="A57" s="14">
        <v>6290</v>
      </c>
      <c r="B57" s="15" t="s">
        <v>38</v>
      </c>
      <c r="C57" s="28">
        <v>8368.8</v>
      </c>
      <c r="D57" s="28">
        <v>8368.8</v>
      </c>
      <c r="E57" s="28">
        <v>8368.8</v>
      </c>
      <c r="F57" s="28">
        <v>0</v>
      </c>
    </row>
    <row r="58" spans="1:6" ht="15.75">
      <c r="A58" s="9">
        <v>5000</v>
      </c>
      <c r="B58" s="31" t="s">
        <v>40</v>
      </c>
      <c r="C58" s="27">
        <v>47697.13</v>
      </c>
      <c r="D58" s="27">
        <v>47697.13</v>
      </c>
      <c r="E58" s="27">
        <v>47697.13</v>
      </c>
      <c r="F58" s="27">
        <f>47697.13+100000</f>
        <v>147697.13</v>
      </c>
    </row>
    <row r="59" spans="1:6" ht="13.5" customHeight="1">
      <c r="A59" s="1"/>
      <c r="B59" s="6"/>
      <c r="C59" s="35"/>
      <c r="D59" s="37"/>
      <c r="E59" s="37"/>
      <c r="F59" s="37"/>
    </row>
    <row r="60" spans="1:6" ht="12.75">
      <c r="A60"/>
      <c r="C60"/>
      <c r="D60"/>
      <c r="E60"/>
      <c r="F60"/>
    </row>
    <row r="61" spans="1:6" ht="9.75" customHeight="1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1:6" ht="12.75">
      <c r="A81"/>
      <c r="C81"/>
      <c r="D81"/>
      <c r="E81"/>
      <c r="F81"/>
    </row>
    <row r="82" spans="1:6" ht="12.75">
      <c r="A82"/>
      <c r="C82"/>
      <c r="D82"/>
      <c r="E82"/>
      <c r="F82"/>
    </row>
    <row r="83" spans="1:6" ht="12.75">
      <c r="A83"/>
      <c r="C83"/>
      <c r="D83"/>
      <c r="E83"/>
      <c r="F83"/>
    </row>
    <row r="84" spans="1:6" ht="12.75">
      <c r="A84"/>
      <c r="C84"/>
      <c r="D84"/>
      <c r="E84"/>
      <c r="F84"/>
    </row>
    <row r="85" spans="1:6" ht="12.75">
      <c r="A85"/>
      <c r="C85"/>
      <c r="D85"/>
      <c r="E85"/>
      <c r="F85"/>
    </row>
  </sheetData>
  <sheetProtection/>
  <mergeCells count="7">
    <mergeCell ref="A6:B6"/>
    <mergeCell ref="A7:F7"/>
    <mergeCell ref="B2:F2"/>
    <mergeCell ref="B4:F4"/>
    <mergeCell ref="A5:F5"/>
    <mergeCell ref="A3:F3"/>
    <mergeCell ref="B8:C8"/>
  </mergeCells>
  <printOptions/>
  <pageMargins left="0.7086614173228347" right="0.3937007874015748" top="0.7480314960629921" bottom="0.7874015748031497" header="0.5118110236220472" footer="0.5118110236220472"/>
  <pageSetup fitToHeight="0" fitToWidth="1" horizontalDpi="600" verticalDpi="600" orientation="portrait" paperSize="9" scale="67" r:id="rId1"/>
  <headerFooter differentFirst="1" alignWithMargins="0">
    <oddHeader>&amp;C&amp;P</oddHeader>
    <oddFooter>&amp;C&amp;"Times New Roman,Regular"&amp;11&amp;F; „Noteikumi par Sociālās integrācijas valsts aģentūras sniegto publisko maksas pakalpojumu cenrādi”</oddFooter>
    <firstFooter>&amp;C&amp;"Times New Roman,Regular"&amp;11LManotp11_100519_1002maksas; Ministru kabineta noteikumu projekts "Grozījumi Ministru kabineta 2013.gada 24.septembra noteikumos Nr.1002 "Sociālās integrācijas valsts aģentūras sniegto maksas pakalpojumu cenrādis""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2019-05-13T12:47:50Z</cp:lastPrinted>
  <dcterms:created xsi:type="dcterms:W3CDTF">2008-09-26T08:09:16Z</dcterms:created>
  <dcterms:modified xsi:type="dcterms:W3CDTF">2019-05-13T12:57:35Z</dcterms:modified>
  <cp:category/>
  <cp:version/>
  <cp:contentType/>
  <cp:contentStatus/>
</cp:coreProperties>
</file>