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S:\Enerģētikas finanšu instrumentu nodaļa\Valsts ēku energoefektivitāte\2_karta\MK_not_Nr_13\Grozījumi\Grozijumi_2019\Grozijumi 08.10.2019\VSS\"/>
    </mc:Choice>
  </mc:AlternateContent>
  <xr:revisionPtr revIDLastSave="0" documentId="13_ncr:1_{AF8913F9-823A-4C0B-9584-F19C37446742}" xr6:coauthVersionLast="43" xr6:coauthVersionMax="43" xr10:uidLastSave="{00000000-0000-0000-0000-000000000000}"/>
  <bookViews>
    <workbookView xWindow="28680" yWindow="-120" windowWidth="29040" windowHeight="15840" xr2:uid="{00000000-000D-0000-FFFF-FFFF00000000}"/>
  </bookViews>
  <sheets>
    <sheet name="2_kārta_ERAF+VB" sheetId="13" r:id="rId1"/>
  </sheets>
  <definedNames>
    <definedName name="Z_0A78375D_4920_4DD5_96C0_539BD0854D76_.wvu.FilterData" localSheetId="0" hidden="1">'2_kārta_ERAF+VB'!$A$7:$E$43</definedName>
    <definedName name="Z_0A9E95C1_4195_4313_8817_5BACC617027D_.wvu.FilterData" localSheetId="0" hidden="1">'2_kārta_ERAF+VB'!$A$7:$E$43</definedName>
    <definedName name="Z_0B958323_19E6_4F53_900D_E6D25F57D5F3_.wvu.FilterData" localSheetId="0" hidden="1">'2_kārta_ERAF+VB'!$A$7:$E$43</definedName>
    <definedName name="Z_1A86111B_AEC0_456A_82A6_E81325775BC4_.wvu.FilterData" localSheetId="0" hidden="1">'2_kārta_ERAF+VB'!$A$7:$E$43</definedName>
    <definedName name="Z_1CAC5F6E_45D9_4865_B453_0EABE561C3F5_.wvu.FilterData" localSheetId="0" hidden="1">'2_kārta_ERAF+VB'!$A$7:$E$43</definedName>
    <definedName name="Z_1FB629E2_A5E3_40C8_A6C4_255965D06286_.wvu.FilterData" localSheetId="0" hidden="1">'2_kārta_ERAF+VB'!$A$7:$E$43</definedName>
    <definedName name="Z_24420859_C3FB_4560_9C22_6FC51B437B38_.wvu.FilterData" localSheetId="0" hidden="1">'2_kārta_ERAF+VB'!$A$7:$E$43</definedName>
    <definedName name="Z_2EAFA710_B833_45E6_A8DB_A2A5FE08BBE2_.wvu.FilterData" localSheetId="0" hidden="1">'2_kārta_ERAF+VB'!$A$7:$E$43</definedName>
    <definedName name="Z_31894648_C58D_4408_AD50_14525FCD0A7C_.wvu.FilterData" localSheetId="0" hidden="1">'2_kārta_ERAF+VB'!$A$7:$E$43</definedName>
    <definedName name="Z_39E8BD20_53B9_4698_9D3B_68272293C638_.wvu.FilterData" localSheetId="0" hidden="1">'2_kārta_ERAF+VB'!$A$7:$E$43</definedName>
    <definedName name="Z_56FF221D_013A_4AA1_B9EA_B99DFCCD23E8_.wvu.FilterData" localSheetId="0" hidden="1">'2_kārta_ERAF+VB'!$A$7:$G$43</definedName>
    <definedName name="Z_57A0C5BE_B96A_4F90_8B20_2DCDAB4CAAEE_.wvu.FilterData" localSheetId="0" hidden="1">'2_kārta_ERAF+VB'!$A$7:$E$43</definedName>
    <definedName name="Z_57ED6DFF_CEE5_47B7_A890_22CA8C264085_.wvu.FilterData" localSheetId="0" hidden="1">'2_kārta_ERAF+VB'!$A$7:$E$43</definedName>
    <definedName name="Z_58D5B749_3373_4C88_8DF1_6487D60D5DB2_.wvu.FilterData" localSheetId="0" hidden="1">'2_kārta_ERAF+VB'!$A$7:$E$43</definedName>
    <definedName name="Z_68FE4A05_3F10_44B1_9D6B_5C6394BDFF8E_.wvu.FilterData" localSheetId="0" hidden="1">'2_kārta_ERAF+VB'!$A$7:$E$43</definedName>
    <definedName name="Z_6B085B92_2153_4E69_8A02_0C65EBA2AB3C_.wvu.FilterData" localSheetId="0" hidden="1">'2_kārta_ERAF+VB'!$A$7:$E$43</definedName>
    <definedName name="Z_766BFC6C_A841_4DBE_8B8C_E7BFA191DD50_.wvu.FilterData" localSheetId="0" hidden="1">'2_kārta_ERAF+VB'!$A$7:$G$43</definedName>
    <definedName name="Z_7B782DAC_D060_40EB_929E_7C204734B95A_.wvu.FilterData" localSheetId="0" hidden="1">'2_kārta_ERAF+VB'!$A$7:$E$43</definedName>
    <definedName name="Z_98D7ABE0_5297_43EF_8578_55C44F37715B_.wvu.FilterData" localSheetId="0" hidden="1">'2_kārta_ERAF+VB'!$A$7:$G$43</definedName>
    <definedName name="Z_A15E258C_9DF2_4FB2_9483_DFB49CB4687D_.wvu.FilterData" localSheetId="0" hidden="1">'2_kārta_ERAF+VB'!$A$7:$E$43</definedName>
    <definedName name="Z_C0BB0C33_4698_4677_9072_E7EADE134E2D_.wvu.FilterData" localSheetId="0" hidden="1">'2_kārta_ERAF+VB'!$A$7:$E$43</definedName>
    <definedName name="Z_C12045AF_19EA_4644_89FF_9F9A275A1E0D_.wvu.FilterData" localSheetId="0" hidden="1">'2_kārta_ERAF+VB'!$A$7:$E$43</definedName>
    <definedName name="Z_E324F472_FEC0_46A3_A997_BC2CAFF5FB5F_.wvu.FilterData" localSheetId="0" hidden="1">'2_kārta_ERAF+VB'!$A$7:$E$43</definedName>
    <definedName name="Z_E9CBC15A_6039_47DE_8671_472C37F7A1E2_.wvu.FilterData" localSheetId="0" hidden="1">'2_kārta_ERAF+VB'!$A$7:$E$43</definedName>
    <definedName name="Z_EA3C9221_A417_4A95_97E1_67A644B984E1_.wvu.FilterData" localSheetId="0" hidden="1">'2_kārta_ERAF+VB'!$A$7:$E$43</definedName>
    <definedName name="Z_F06D7B1D_EC99_4B5F_BC71_8FDA6B7078C8_.wvu.FilterData" localSheetId="0" hidden="1">'2_kārta_ERAF+VB'!$A$7:$E$43</definedName>
  </definedNames>
  <calcPr calcId="191029"/>
  <customWorkbookViews>
    <customWorkbookView name="Līva Immermane - Personal View" guid="{7108B836-221A-41F7-9BEE-82F9F3C7F125}" mergeInterval="0" personalView="1" maximized="1" xWindow="1592" yWindow="-8" windowWidth="1936" windowHeight="1096" activeSheetId="1"/>
    <customWorkbookView name="Anda Lagzdiņa - Personal View" guid="{8B00FA67-7409-4895-B021-AD11FF456229}" mergeInterval="0" personalView="1" maximized="1" xWindow="1592" yWindow="-8" windowWidth="1936" windowHeight="109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16" i="13" l="1"/>
</calcChain>
</file>

<file path=xl/sharedStrings.xml><?xml version="1.0" encoding="utf-8"?>
<sst xmlns="http://schemas.openxmlformats.org/spreadsheetml/2006/main" count="158" uniqueCount="91">
  <si>
    <t>Prioritārā secība (Nr.p.k.)</t>
  </si>
  <si>
    <t>Ēkas īpašnieks vai tiesiskais valdītājs</t>
  </si>
  <si>
    <t>LM</t>
  </si>
  <si>
    <t>VM</t>
  </si>
  <si>
    <t>IZM</t>
  </si>
  <si>
    <t>Projekta iesniedzējs</t>
  </si>
  <si>
    <t>Plānotais PI iesniegšanas termiņš
PRECIZĒTS</t>
  </si>
  <si>
    <t>30.06.2018.</t>
  </si>
  <si>
    <t xml:space="preserve">Itas Kozakēvičas Latvijas Nacionālo Kultūras Biedrību Asociācija </t>
  </si>
  <si>
    <t>Slokas iela 37, Rīga LV-1048;                                     kadastra apzīmējums 0100 060 0362 001</t>
  </si>
  <si>
    <t xml:space="preserve">Biedrība „Latvijas Teātra darbinieku savienība” </t>
  </si>
  <si>
    <t>KM</t>
  </si>
  <si>
    <t>Valsts sabiedrība ar ierobežotu atbildību „Rīgas cirks”</t>
  </si>
  <si>
    <t>Merķeļa iela 4, Rīga, kadastra apzīmējums 0100 005 0014 001</t>
  </si>
  <si>
    <t>30.06.2019.</t>
  </si>
  <si>
    <t>Brīvības iela 75, Rīga,
nekustamā īpašuma kadastra Nr.0100 023 0108</t>
  </si>
  <si>
    <t>Krišjāņa Barona iela 16/18, Rīga, 
nekustamā īpašuma kadastra Nr.0100 030 2017</t>
  </si>
  <si>
    <t>Lāčplēša iela 4, Valmiera
nekustamā īpašuma kadastra Nr.9601 001 2110</t>
  </si>
  <si>
    <t>SIA "Tenisa centrs "Lielupe""</t>
  </si>
  <si>
    <t>O.Kalpaka prospekts 16, Jūrmala, 13000045718014</t>
  </si>
  <si>
    <t>SIA “Sporta centrs “Mežaparks””</t>
  </si>
  <si>
    <t>R.Feldmaņa iela 11, Rīga, 01000840175002</t>
  </si>
  <si>
    <t>Šveices iela 13, Sigulda, 80150024214009, 80150024214013</t>
  </si>
  <si>
    <t>VSIA "Kultūras un sporta centrs "Daugavas stadions""</t>
  </si>
  <si>
    <t>Augšiela 1, Rīga, 01000370172001</t>
  </si>
  <si>
    <t xml:space="preserve">Kuldīgas Tehnoloģiju un tūrisma tehnikums </t>
  </si>
  <si>
    <t>Liepājas iela 31, Kuldīga, 62010090107001</t>
  </si>
  <si>
    <t xml:space="preserve">Profesionālās izglītības kompetences centrs “Rīgas Valsts tehnikums” </t>
  </si>
  <si>
    <t>Kr.Valdemāra iela 1c, Rīga, kadastra apzīmējums 01000100084001</t>
  </si>
  <si>
    <t xml:space="preserve">Latvijas Nedzirdīgo savienība </t>
  </si>
  <si>
    <t xml:space="preserve">Rīgā, Elvīras iela 19, LV-1058,                            kadastra Nr. 01000640211003 </t>
  </si>
  <si>
    <t xml:space="preserve">Rēzekne, J.Raiņa iela 5a, LV-4601,                            kadastra Nr. 21000090705001 </t>
  </si>
  <si>
    <t>VSIA Šampētera nams</t>
  </si>
  <si>
    <t xml:space="preserve">Skolas iela 28, Rīga k-1,   kadastra Nr.  01000200042001, 01000200042002                  </t>
  </si>
  <si>
    <t>VSAA</t>
  </si>
  <si>
    <t>Lāčplēša iela 70a, Rīga,   kadastra Nr.  01000300156001</t>
  </si>
  <si>
    <t>Kr. Valdemāra iela 38, Rīga,   kadastra Nr.  01000200153001</t>
  </si>
  <si>
    <t>Latvijas Neredzīgo biedrība</t>
  </si>
  <si>
    <t xml:space="preserve">Ventspils, Baldones iela 16,   kadastra Nr. 27000131405001
</t>
  </si>
  <si>
    <t>Bukmuižas iela 20, Rēzekne,   kadastra Nr.   21000170142001</t>
  </si>
  <si>
    <t>Liepāja, Ganību iela 197/205,   kadastra Nr.17000440114001</t>
  </si>
  <si>
    <t xml:space="preserve">Valsts sabiedrība ar ierobežotu atbildību “Nacionālais rehabilitācijas centrs “Vaivari”” </t>
  </si>
  <si>
    <t>Vēsmas iela 13, Jūrmala, 
Kadastra apzīmējums 13000217618001</t>
  </si>
  <si>
    <t>Sabiedrība ar ierobežotu atbildību “Rīgas Austrumu klīniskā universitātes slimnīca”</t>
  </si>
  <si>
    <t>ēku komplekss Lielvārdes ielā 68, Rīgā:
Korpuss Nr. 1 - kadastra apzīmējums 010000920409001;
Korpuss Nr. 2 - kadastra apzīmējums 010000920409009;
Korpuss Nr. 4 - kadastra apzīmējums 01000920409002;
Korpuss Nr. 5 - kadastra apzīmējums 01000920409004;
Korpuss Nr. 6 -  kadastra apzīmējums 01000920409003</t>
  </si>
  <si>
    <t>Valsts sabiedrība ar ierobežotu atbildību “Strenču psihoneiroloģiskā slimnīca”</t>
  </si>
  <si>
    <t>Valkas iela 11,Strenči, Strenču novads,
kadastra apzīmējums 94170013109003</t>
  </si>
  <si>
    <t>Valsts sabiedrība ar ierobežotu atbildību “Daugavpils psihoneiroloģiskā slimnīca”</t>
  </si>
  <si>
    <t>Lielā Darzā iela 60/62, Daugavpils, 
kadastra apzīmējums 05000060608014</t>
  </si>
  <si>
    <t>Lielā Darzā iela 60/62, Daugavpils,
kadastra apzīmējums 05000060608016</t>
  </si>
  <si>
    <t>Valsts sabiedrība ar ierobežotu atbildību “Rīgas psihiatrijas un narkoloģijas centrs”</t>
  </si>
  <si>
    <t>Tvaika iela 2, Rīga,
kadastra apzīmējums - 1000160053056</t>
  </si>
  <si>
    <t>SIA “Bulduru dārzkopības vidusskola”</t>
  </si>
  <si>
    <t>Sabiedrība ar ierobežotu atbildību “Bulduru dārzkopības vidusskola”</t>
  </si>
  <si>
    <t>Mācību korpuss II,  Viestura iela 6 k-1, 13000077801059</t>
  </si>
  <si>
    <t>3. dienesta viesnīca, Viestura iela 6 k-6, 13000077801067</t>
  </si>
  <si>
    <t>2. dienesta viesnīca, Viestura iela 6 k-5, 13000077801065</t>
  </si>
  <si>
    <t>SIA "Tenisa centrs "Lielupe""*</t>
  </si>
  <si>
    <t>VSIA "Bobsleja un kamaniņu trase "Sigulda"</t>
  </si>
  <si>
    <t>Ēkas adrese, kadastra apzīmējums</t>
  </si>
  <si>
    <t>Valsts akciju sabiedrība "Valsts nekustamie īpašumi"</t>
  </si>
  <si>
    <t>Rīga, Braila iela 3,       kadastra Nr. 01000922217092</t>
  </si>
  <si>
    <t>Rīga, Braila iela 10,      kadastra Nr. 01000922217002</t>
  </si>
  <si>
    <t>Publiskais finansējums, EUR</t>
  </si>
  <si>
    <t>31.07.2018.</t>
  </si>
  <si>
    <t>Lāčplēša iela 25, Rīga, nekustamā īpašuma kadastra Nr. 01000220070001</t>
  </si>
  <si>
    <t>Ministru kabineta noteikumu projekta "Grozījumi Ministru kabineta 2018. gada 4. janvāra noteikumos Nr. 13 "Darbības programmas "Izaugsme un nodarbinātība" 4.2.1. specifiskā atbalsta mērķa "Veicināt energoefektivitātes paaugstināšanu valsts un dzīvojamās ēkās" 4.2.1.2. pasākuma "Veicināt energoefektivitātes paaugstināšanu valsts ēkās” otrās projektu iesniegumu atlases kārtas īstenošanas noteikumi"" sākotnējās ietekmes novērtējuma ziņojuma (anotācijs) pielikums</t>
  </si>
  <si>
    <t>.</t>
  </si>
  <si>
    <t>01.10.2018.</t>
  </si>
  <si>
    <t>Talsu ielā 1, Rīgā (kadastra numurs 0100 557 0001)</t>
  </si>
  <si>
    <t>22.11.2018.</t>
  </si>
  <si>
    <t>29.12.2018.</t>
  </si>
  <si>
    <t>30.05.2018.</t>
  </si>
  <si>
    <t>13.11.2018.</t>
  </si>
  <si>
    <t>29.06.2019.</t>
  </si>
  <si>
    <t>31.12.2019.</t>
  </si>
  <si>
    <t>26.12.2018.</t>
  </si>
  <si>
    <t>30.05.2019.</t>
  </si>
  <si>
    <t>28.09.2018.</t>
  </si>
  <si>
    <t>30.10.2018.</t>
  </si>
  <si>
    <t>Rīga, Braila iela 4, kadastra Nr. 01000922217090</t>
  </si>
  <si>
    <t>21.12.2018.</t>
  </si>
  <si>
    <t>24.05.2018.</t>
  </si>
  <si>
    <t>16.01.2019.</t>
  </si>
  <si>
    <t>PI iesniegšanas datums</t>
  </si>
  <si>
    <t>11.06.2019.</t>
  </si>
  <si>
    <t>18.06.2019.</t>
  </si>
  <si>
    <t>Tvaika iela 2k-6, Rīga,
kadastra apzīmējums - 1000160053059</t>
  </si>
  <si>
    <t>Tvaika iela 2k-2, Rīga,
kadastra apzīmējums - 1000160053013</t>
  </si>
  <si>
    <t>Valkas iela 11,Strenči, Strenču novads,
kadastra apzīmējums 94170013109002</t>
  </si>
  <si>
    <t>Valkas iela 11,Strenči, Strenču novads,
kadastra apzīmējums 94170013109020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</si>
</sst>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186"/>
      <scheme val="minor"/>
    </font>
    <font>
      <sz val="11"/>
      <color indexed="8"/>
      <name val="Calibri"/>
      <family val="2"/>
      <charset val="186"/>
    </font>
    <font>
      <sz val="10"/>
      <name val="Arial"/>
      <family val="2"/>
      <charset val="186"/>
    </font>
    <font>
      <sz val="10"/>
      <name val="Times New Roman"/>
      <family val="1"/>
      <charset val="186"/>
    </font>
    <font>
      <sz val="11"/>
      <color theme="1"/>
      <name val="Calibri"/>
      <family val="2"/>
      <charset val="186"/>
      <scheme val="minor"/>
    </font>
    <font>
      <sz val="10"/>
      <color rgb="FF000000"/>
      <name val="Arial"/>
      <family val="2"/>
      <charset val="186"/>
    </font>
    <font>
      <b/>
      <sz val="10"/>
      <name val="Times New Roman"/>
      <family val="1"/>
      <charset val="186"/>
    </font>
    <font>
      <sz val="10"/>
      <color rgb="FF000000"/>
      <name val="Arial"/>
      <family val="2"/>
      <charset val="186"/>
    </font>
    <font>
      <sz val="10"/>
      <color rgb="FF000000"/>
      <name val="Arial"/>
      <family val="2"/>
      <charset val="186"/>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9">
    <xf numFmtId="0" fontId="0" fillId="0" borderId="0"/>
    <xf numFmtId="0" fontId="1" fillId="0" borderId="0"/>
    <xf numFmtId="0" fontId="2" fillId="0" borderId="0"/>
    <xf numFmtId="0" fontId="4" fillId="0" borderId="0"/>
    <xf numFmtId="0" fontId="4" fillId="0" borderId="0"/>
    <xf numFmtId="0" fontId="5" fillId="0" borderId="0"/>
    <xf numFmtId="0" fontId="7" fillId="0" borderId="0"/>
    <xf numFmtId="0" fontId="5" fillId="0" borderId="0"/>
    <xf numFmtId="0" fontId="8" fillId="0" borderId="0"/>
  </cellStyleXfs>
  <cellXfs count="35">
    <xf numFmtId="0" fontId="0" fillId="0" borderId="0" xfId="0"/>
    <xf numFmtId="0" fontId="3" fillId="0" borderId="0" xfId="5" applyFont="1" applyAlignment="1">
      <alignment vertical="center" wrapText="1"/>
    </xf>
    <xf numFmtId="0" fontId="6" fillId="0" borderId="0" xfId="5" applyFont="1" applyAlignment="1">
      <alignment vertical="center" wrapText="1"/>
    </xf>
    <xf numFmtId="0" fontId="3" fillId="0" borderId="0" xfId="5" applyFont="1" applyAlignment="1">
      <alignment horizontal="center" vertical="center" wrapText="1"/>
    </xf>
    <xf numFmtId="14" fontId="3" fillId="0" borderId="0" xfId="5" applyNumberFormat="1" applyFont="1" applyAlignment="1">
      <alignment horizontal="center" vertical="center" wrapText="1"/>
    </xf>
    <xf numFmtId="0" fontId="3" fillId="0" borderId="1" xfId="5" applyFont="1" applyFill="1" applyBorder="1" applyAlignment="1">
      <alignment horizontal="left" vertical="center" wrapText="1"/>
    </xf>
    <xf numFmtId="49" fontId="3" fillId="0" borderId="1" xfId="5" applyNumberFormat="1" applyFont="1" applyFill="1" applyBorder="1" applyAlignment="1">
      <alignment horizontal="center" vertical="center" wrapText="1"/>
    </xf>
    <xf numFmtId="3" fontId="3" fillId="0" borderId="1" xfId="5" applyNumberFormat="1" applyFont="1" applyFill="1" applyBorder="1" applyAlignment="1">
      <alignment horizontal="center" vertical="center" wrapText="1"/>
    </xf>
    <xf numFmtId="3" fontId="3" fillId="0" borderId="0" xfId="5" applyNumberFormat="1" applyFont="1" applyAlignment="1">
      <alignment horizontal="center" vertical="center" wrapText="1"/>
    </xf>
    <xf numFmtId="0" fontId="3" fillId="0" borderId="0" xfId="5" applyFont="1" applyAlignment="1">
      <alignment vertical="center"/>
    </xf>
    <xf numFmtId="0" fontId="3" fillId="0" borderId="1" xfId="5" applyFont="1" applyFill="1" applyBorder="1" applyAlignment="1">
      <alignment horizontal="center" vertical="center" wrapText="1"/>
    </xf>
    <xf numFmtId="0" fontId="3" fillId="0" borderId="1" xfId="5" applyFont="1" applyFill="1" applyBorder="1" applyAlignment="1">
      <alignment vertical="center" wrapText="1"/>
    </xf>
    <xf numFmtId="3" fontId="3" fillId="0" borderId="0" xfId="5" applyNumberFormat="1" applyFont="1" applyFill="1" applyAlignment="1">
      <alignment horizontal="center" vertical="center" wrapText="1"/>
    </xf>
    <xf numFmtId="0" fontId="3" fillId="0" borderId="0" xfId="5" applyFont="1" applyFill="1" applyAlignment="1">
      <alignment vertical="center" wrapText="1"/>
    </xf>
    <xf numFmtId="0" fontId="3" fillId="0" borderId="1" xfId="0" applyFont="1" applyFill="1" applyBorder="1" applyAlignment="1">
      <alignment horizontal="center" vertical="center" wrapText="1"/>
    </xf>
    <xf numFmtId="49" fontId="3" fillId="0" borderId="1" xfId="5" applyNumberFormat="1" applyFont="1" applyFill="1" applyBorder="1" applyAlignment="1">
      <alignment horizontal="left" vertical="center" wrapText="1"/>
    </xf>
    <xf numFmtId="0" fontId="6" fillId="0" borderId="0" xfId="5" applyFont="1" applyAlignment="1">
      <alignment horizontal="center" vertical="center" wrapText="1"/>
    </xf>
    <xf numFmtId="0" fontId="3" fillId="0" borderId="0" xfId="5" applyFont="1" applyFill="1" applyAlignment="1">
      <alignment horizontal="center" vertical="center" wrapText="1"/>
    </xf>
    <xf numFmtId="49" fontId="3" fillId="0" borderId="2" xfId="5" applyNumberFormat="1" applyFont="1" applyFill="1" applyBorder="1" applyAlignment="1">
      <alignment horizontal="center" vertical="center" wrapText="1"/>
    </xf>
    <xf numFmtId="1" fontId="3" fillId="0" borderId="0" xfId="5" applyNumberFormat="1" applyFont="1" applyFill="1" applyAlignment="1">
      <alignment horizontal="center" vertical="center" wrapText="1"/>
    </xf>
    <xf numFmtId="0" fontId="3" fillId="0" borderId="1" xfId="0" applyFont="1" applyFill="1" applyBorder="1" applyAlignment="1">
      <alignment horizontal="left" vertical="center" wrapText="1"/>
    </xf>
    <xf numFmtId="1" fontId="3" fillId="0" borderId="0" xfId="5" applyNumberFormat="1" applyFont="1" applyFill="1" applyAlignment="1">
      <alignment vertical="center" wrapText="1"/>
    </xf>
    <xf numFmtId="0" fontId="3" fillId="0" borderId="0" xfId="0" applyFont="1" applyFill="1" applyAlignment="1">
      <alignment horizontal="left" vertical="center" wrapText="1"/>
    </xf>
    <xf numFmtId="14" fontId="3" fillId="0" borderId="1" xfId="5" applyNumberFormat="1" applyFont="1" applyFill="1" applyBorder="1" applyAlignment="1">
      <alignment horizontal="center" vertical="center" wrapText="1"/>
    </xf>
    <xf numFmtId="0" fontId="3" fillId="0" borderId="1" xfId="7" applyFont="1" applyFill="1" applyBorder="1" applyAlignment="1">
      <alignment horizontal="left" vertical="center" wrapText="1"/>
    </xf>
    <xf numFmtId="49" fontId="3" fillId="0" borderId="1" xfId="7" applyNumberFormat="1" applyFont="1" applyFill="1" applyBorder="1" applyAlignment="1">
      <alignment horizontal="center" vertical="center" wrapText="1"/>
    </xf>
    <xf numFmtId="0" fontId="6" fillId="2" borderId="4" xfId="7" applyFont="1" applyFill="1" applyBorder="1" applyAlignment="1">
      <alignment horizontal="center" vertical="center" wrapText="1"/>
    </xf>
    <xf numFmtId="0" fontId="6" fillId="2" borderId="5" xfId="7" applyFont="1" applyFill="1" applyBorder="1" applyAlignment="1">
      <alignment horizontal="center" vertical="center" wrapText="1"/>
    </xf>
    <xf numFmtId="0" fontId="6" fillId="2" borderId="2" xfId="7" applyFont="1" applyFill="1" applyBorder="1" applyAlignment="1">
      <alignment horizontal="center" vertical="center" wrapText="1"/>
    </xf>
    <xf numFmtId="0" fontId="6" fillId="2" borderId="4" xfId="5" applyFont="1" applyFill="1" applyBorder="1" applyAlignment="1">
      <alignment horizontal="center" vertical="center" wrapText="1"/>
    </xf>
    <xf numFmtId="0" fontId="6" fillId="2" borderId="5" xfId="5" applyFont="1" applyFill="1" applyBorder="1" applyAlignment="1">
      <alignment horizontal="center" vertical="center" wrapText="1"/>
    </xf>
    <xf numFmtId="0" fontId="6" fillId="2" borderId="2" xfId="5" applyFont="1" applyFill="1" applyBorder="1" applyAlignment="1">
      <alignment horizontal="center" vertical="center" wrapText="1"/>
    </xf>
    <xf numFmtId="0" fontId="3" fillId="0" borderId="0" xfId="5" applyFont="1" applyAlignment="1">
      <alignment horizontal="left" vertical="center" wrapText="1"/>
    </xf>
    <xf numFmtId="0" fontId="3" fillId="0" borderId="3" xfId="5" applyFont="1" applyBorder="1" applyAlignment="1">
      <alignment horizontal="left" vertical="center" wrapText="1"/>
    </xf>
    <xf numFmtId="0" fontId="6" fillId="2" borderId="1" xfId="5" applyFont="1" applyFill="1" applyBorder="1" applyAlignment="1">
      <alignment horizontal="center" vertical="center" wrapText="1"/>
    </xf>
  </cellXfs>
  <cellStyles count="9">
    <cellStyle name="Normal" xfId="0" builtinId="0"/>
    <cellStyle name="Normal 2" xfId="4" xr:uid="{00000000-0005-0000-0000-000001000000}"/>
    <cellStyle name="Normal 2 2" xfId="1" xr:uid="{00000000-0005-0000-0000-000002000000}"/>
    <cellStyle name="Normal 3" xfId="5" xr:uid="{00000000-0005-0000-0000-000003000000}"/>
    <cellStyle name="Normal 3 2" xfId="6" xr:uid="{00000000-0005-0000-0000-000004000000}"/>
    <cellStyle name="Normal 3 2 2" xfId="7" xr:uid="{00000000-0005-0000-0000-000005000000}"/>
    <cellStyle name="Normal 4" xfId="8" xr:uid="{00000000-0005-0000-0000-000006000000}"/>
    <cellStyle name="Normal 5" xfId="3" xr:uid="{00000000-0005-0000-0000-000007000000}"/>
    <cellStyle name="Parastais 3" xfId="2" xr:uid="{00000000-0005-0000-0000-000008000000}"/>
  </cellStyles>
  <dxfs count="0"/>
  <tableStyles count="0" defaultTableStyle="TableStyleMedium2" defaultPivotStyle="PivotStyleLight16"/>
  <colors>
    <mruColors>
      <color rgb="FF66FF33"/>
      <color rgb="FFFF9900"/>
      <color rgb="FFFFFF99"/>
      <color rgb="FF66FF99"/>
      <color rgb="FF82C3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6"/>
  <sheetViews>
    <sheetView showGridLines="0" tabSelected="1" zoomScale="85" zoomScaleNormal="85" workbookViewId="0">
      <pane xSplit="4" ySplit="6" topLeftCell="E7" activePane="bottomRight" state="frozen"/>
      <selection pane="topRight" activeCell="E1" sqref="E1"/>
      <selection pane="bottomLeft" activeCell="A5" sqref="A5"/>
      <selection pane="bottomRight" activeCell="J10" sqref="J10"/>
    </sheetView>
  </sheetViews>
  <sheetFormatPr defaultColWidth="9.1796875" defaultRowHeight="13" x14ac:dyDescent="0.35"/>
  <cols>
    <col min="1" max="1" width="8.453125" style="1" customWidth="1"/>
    <col min="2" max="2" width="17.81640625" style="3" customWidth="1"/>
    <col min="3" max="3" width="31.54296875" style="1" customWidth="1"/>
    <col min="4" max="4" width="43.1796875" style="1" customWidth="1"/>
    <col min="5" max="5" width="14" style="4" customWidth="1"/>
    <col min="6" max="6" width="14.26953125" style="1" customWidth="1"/>
    <col min="7" max="7" width="13.1796875" style="3" customWidth="1"/>
    <col min="8" max="8" width="28" style="1" customWidth="1"/>
    <col min="9" max="16384" width="9.1796875" style="1"/>
  </cols>
  <sheetData>
    <row r="1" spans="1:23" ht="12.75" customHeight="1" x14ac:dyDescent="0.35">
      <c r="A1" s="32" t="s">
        <v>66</v>
      </c>
      <c r="B1" s="32"/>
      <c r="C1" s="32"/>
      <c r="D1" s="32"/>
      <c r="E1" s="32"/>
    </row>
    <row r="2" spans="1:23" ht="12.75" customHeight="1" x14ac:dyDescent="0.35">
      <c r="A2" s="32"/>
      <c r="B2" s="32"/>
      <c r="C2" s="32"/>
      <c r="D2" s="32"/>
      <c r="E2" s="32"/>
    </row>
    <row r="3" spans="1:23" ht="40.5" customHeight="1" x14ac:dyDescent="0.35">
      <c r="A3" s="33"/>
      <c r="B3" s="33"/>
      <c r="C3" s="33"/>
      <c r="D3" s="33"/>
      <c r="E3" s="33"/>
    </row>
    <row r="4" spans="1:23" ht="12.75" customHeight="1" x14ac:dyDescent="0.35">
      <c r="A4" s="34" t="s">
        <v>0</v>
      </c>
      <c r="B4" s="34" t="s">
        <v>1</v>
      </c>
      <c r="C4" s="34" t="s">
        <v>5</v>
      </c>
      <c r="D4" s="34" t="s">
        <v>59</v>
      </c>
      <c r="E4" s="34" t="s">
        <v>6</v>
      </c>
      <c r="F4" s="29" t="s">
        <v>84</v>
      </c>
      <c r="G4" s="26" t="s">
        <v>63</v>
      </c>
      <c r="H4" s="3"/>
    </row>
    <row r="5" spans="1:23" s="2" customFormat="1" ht="12.75" customHeight="1" x14ac:dyDescent="0.35">
      <c r="A5" s="34"/>
      <c r="B5" s="34"/>
      <c r="C5" s="34"/>
      <c r="D5" s="34"/>
      <c r="E5" s="34"/>
      <c r="F5" s="30"/>
      <c r="G5" s="27"/>
      <c r="H5" s="16"/>
    </row>
    <row r="6" spans="1:23" s="2" customFormat="1" x14ac:dyDescent="0.35">
      <c r="A6" s="34"/>
      <c r="B6" s="34"/>
      <c r="C6" s="34"/>
      <c r="D6" s="34"/>
      <c r="E6" s="34"/>
      <c r="F6" s="31"/>
      <c r="G6" s="28"/>
      <c r="H6" s="16"/>
    </row>
    <row r="7" spans="1:23" s="13" customFormat="1" ht="52" x14ac:dyDescent="0.35">
      <c r="A7" s="11">
        <v>1</v>
      </c>
      <c r="B7" s="5" t="s">
        <v>8</v>
      </c>
      <c r="C7" s="5" t="s">
        <v>8</v>
      </c>
      <c r="D7" s="5" t="s">
        <v>9</v>
      </c>
      <c r="E7" s="18" t="s">
        <v>67</v>
      </c>
      <c r="F7" s="18" t="s">
        <v>68</v>
      </c>
      <c r="G7" s="7">
        <v>509528</v>
      </c>
      <c r="H7" s="17"/>
    </row>
    <row r="8" spans="1:23" s="13" customFormat="1" ht="39" x14ac:dyDescent="0.35">
      <c r="A8" s="11">
        <v>2</v>
      </c>
      <c r="B8" s="5" t="s">
        <v>10</v>
      </c>
      <c r="C8" s="5" t="s">
        <v>10</v>
      </c>
      <c r="D8" s="5" t="s">
        <v>69</v>
      </c>
      <c r="E8" s="18"/>
      <c r="F8" s="18" t="s">
        <v>70</v>
      </c>
      <c r="G8" s="7">
        <v>500000</v>
      </c>
      <c r="H8" s="17"/>
    </row>
    <row r="9" spans="1:23" s="13" customFormat="1" ht="26" x14ac:dyDescent="0.35">
      <c r="A9" s="11">
        <v>3</v>
      </c>
      <c r="B9" s="10" t="s">
        <v>11</v>
      </c>
      <c r="C9" s="5" t="s">
        <v>12</v>
      </c>
      <c r="D9" s="5" t="s">
        <v>13</v>
      </c>
      <c r="E9" s="18"/>
      <c r="F9" s="18" t="s">
        <v>71</v>
      </c>
      <c r="G9" s="7">
        <v>3000000</v>
      </c>
      <c r="H9" s="17"/>
    </row>
    <row r="10" spans="1:23" s="13" customFormat="1" ht="26" x14ac:dyDescent="0.35">
      <c r="A10" s="11">
        <v>4</v>
      </c>
      <c r="B10" s="10" t="s">
        <v>11</v>
      </c>
      <c r="C10" s="5" t="s">
        <v>60</v>
      </c>
      <c r="D10" s="5" t="s">
        <v>15</v>
      </c>
      <c r="E10" s="18"/>
      <c r="F10" s="18" t="s">
        <v>72</v>
      </c>
      <c r="G10" s="7">
        <v>2171147</v>
      </c>
      <c r="H10" s="17"/>
    </row>
    <row r="11" spans="1:23" s="13" customFormat="1" ht="26" x14ac:dyDescent="0.35">
      <c r="A11" s="11">
        <v>5</v>
      </c>
      <c r="B11" s="10" t="s">
        <v>11</v>
      </c>
      <c r="C11" s="5" t="s">
        <v>60</v>
      </c>
      <c r="D11" s="5" t="s">
        <v>16</v>
      </c>
      <c r="E11" s="18"/>
      <c r="F11" s="18" t="s">
        <v>72</v>
      </c>
      <c r="G11" s="7">
        <v>873921</v>
      </c>
      <c r="H11" s="17"/>
    </row>
    <row r="12" spans="1:23" s="13" customFormat="1" ht="26" x14ac:dyDescent="0.35">
      <c r="A12" s="11">
        <v>6</v>
      </c>
      <c r="B12" s="10" t="s">
        <v>11</v>
      </c>
      <c r="C12" s="5" t="s">
        <v>60</v>
      </c>
      <c r="D12" s="5" t="s">
        <v>17</v>
      </c>
      <c r="E12" s="14"/>
      <c r="F12" s="14" t="s">
        <v>72</v>
      </c>
      <c r="G12" s="7">
        <v>3781275</v>
      </c>
      <c r="H12" s="17"/>
    </row>
    <row r="13" spans="1:23" s="13" customFormat="1" ht="26" x14ac:dyDescent="0.35">
      <c r="A13" s="11">
        <v>7</v>
      </c>
      <c r="B13" s="10" t="s">
        <v>11</v>
      </c>
      <c r="C13" s="5" t="s">
        <v>60</v>
      </c>
      <c r="D13" s="5" t="s">
        <v>65</v>
      </c>
      <c r="E13" s="18" t="s">
        <v>67</v>
      </c>
      <c r="F13" s="18" t="s">
        <v>73</v>
      </c>
      <c r="G13" s="7">
        <v>2170416</v>
      </c>
      <c r="H13" s="19"/>
    </row>
    <row r="14" spans="1:23" s="13" customFormat="1" ht="26" x14ac:dyDescent="0.35">
      <c r="A14" s="11">
        <v>8</v>
      </c>
      <c r="B14" s="14" t="s">
        <v>57</v>
      </c>
      <c r="C14" s="5" t="s">
        <v>18</v>
      </c>
      <c r="D14" s="5" t="s">
        <v>19</v>
      </c>
      <c r="E14" s="14"/>
      <c r="F14" s="14" t="s">
        <v>74</v>
      </c>
      <c r="G14" s="7">
        <v>1447000</v>
      </c>
      <c r="H14" s="17"/>
    </row>
    <row r="15" spans="1:23" s="13" customFormat="1" ht="26" x14ac:dyDescent="0.35">
      <c r="A15" s="11">
        <v>9</v>
      </c>
      <c r="B15" s="14" t="s">
        <v>20</v>
      </c>
      <c r="C15" s="5" t="s">
        <v>20</v>
      </c>
      <c r="D15" s="15" t="s">
        <v>21</v>
      </c>
      <c r="E15" s="14"/>
      <c r="F15" s="14" t="s">
        <v>7</v>
      </c>
      <c r="G15" s="7">
        <v>580000</v>
      </c>
      <c r="H15" s="17"/>
    </row>
    <row r="16" spans="1:23" s="13" customFormat="1" ht="39" x14ac:dyDescent="0.35">
      <c r="A16" s="11">
        <v>10</v>
      </c>
      <c r="B16" s="14" t="s">
        <v>58</v>
      </c>
      <c r="C16" s="5" t="s">
        <v>58</v>
      </c>
      <c r="D16" s="5" t="s">
        <v>22</v>
      </c>
      <c r="E16" s="14" t="s">
        <v>75</v>
      </c>
      <c r="F16" s="14"/>
      <c r="G16" s="7">
        <v>825800</v>
      </c>
      <c r="H16" s="17"/>
      <c r="W16" s="13">
        <f>N52+N53+N71+N78</f>
        <v>0</v>
      </c>
    </row>
    <row r="17" spans="1:10" s="13" customFormat="1" ht="39" x14ac:dyDescent="0.35">
      <c r="A17" s="11">
        <v>11</v>
      </c>
      <c r="B17" s="14" t="s">
        <v>23</v>
      </c>
      <c r="C17" s="13" t="s">
        <v>23</v>
      </c>
      <c r="D17" s="5" t="s">
        <v>24</v>
      </c>
      <c r="E17" s="14" t="s">
        <v>14</v>
      </c>
      <c r="F17" s="14"/>
      <c r="G17" s="7">
        <v>1047200</v>
      </c>
      <c r="H17" s="17"/>
    </row>
    <row r="18" spans="1:10" s="13" customFormat="1" ht="26" x14ac:dyDescent="0.35">
      <c r="A18" s="11">
        <v>12</v>
      </c>
      <c r="B18" s="14" t="s">
        <v>4</v>
      </c>
      <c r="C18" s="5" t="s">
        <v>25</v>
      </c>
      <c r="D18" s="5" t="s">
        <v>26</v>
      </c>
      <c r="E18" s="14" t="s">
        <v>14</v>
      </c>
      <c r="F18" s="14"/>
      <c r="G18" s="7">
        <v>500000</v>
      </c>
      <c r="H18" s="17"/>
    </row>
    <row r="19" spans="1:10" s="13" customFormat="1" ht="26" x14ac:dyDescent="0.35">
      <c r="A19" s="11">
        <v>13</v>
      </c>
      <c r="B19" s="14" t="s">
        <v>4</v>
      </c>
      <c r="C19" s="5" t="s">
        <v>27</v>
      </c>
      <c r="D19" s="5" t="s">
        <v>28</v>
      </c>
      <c r="E19" s="14"/>
      <c r="F19" s="14" t="s">
        <v>76</v>
      </c>
      <c r="G19" s="7">
        <v>1000000</v>
      </c>
      <c r="H19" s="17"/>
    </row>
    <row r="20" spans="1:10" s="13" customFormat="1" ht="26" x14ac:dyDescent="0.35">
      <c r="A20" s="11">
        <v>14</v>
      </c>
      <c r="B20" s="5" t="s">
        <v>29</v>
      </c>
      <c r="C20" s="5" t="s">
        <v>29</v>
      </c>
      <c r="D20" s="20" t="s">
        <v>30</v>
      </c>
      <c r="E20" s="6"/>
      <c r="F20" s="6" t="s">
        <v>77</v>
      </c>
      <c r="G20" s="7">
        <v>445384</v>
      </c>
      <c r="H20" s="12"/>
      <c r="I20" s="21"/>
      <c r="J20" s="21"/>
    </row>
    <row r="21" spans="1:10" s="13" customFormat="1" ht="26" x14ac:dyDescent="0.35">
      <c r="A21" s="11">
        <v>15</v>
      </c>
      <c r="B21" s="5" t="s">
        <v>29</v>
      </c>
      <c r="C21" s="5" t="s">
        <v>29</v>
      </c>
      <c r="D21" s="22" t="s">
        <v>31</v>
      </c>
      <c r="E21" s="6"/>
      <c r="F21" s="6" t="s">
        <v>77</v>
      </c>
      <c r="G21" s="7">
        <v>215000</v>
      </c>
      <c r="H21" s="17"/>
      <c r="I21" s="21"/>
      <c r="J21" s="21"/>
    </row>
    <row r="22" spans="1:10" s="13" customFormat="1" ht="26" x14ac:dyDescent="0.35">
      <c r="A22" s="11">
        <v>16</v>
      </c>
      <c r="B22" s="10" t="s">
        <v>2</v>
      </c>
      <c r="C22" s="5" t="s">
        <v>32</v>
      </c>
      <c r="D22" s="5" t="s">
        <v>33</v>
      </c>
      <c r="E22" s="23"/>
      <c r="F22" s="23" t="s">
        <v>78</v>
      </c>
      <c r="G22" s="7">
        <v>1381290</v>
      </c>
      <c r="H22" s="12"/>
      <c r="I22" s="21"/>
      <c r="J22" s="21"/>
    </row>
    <row r="23" spans="1:10" s="13" customFormat="1" x14ac:dyDescent="0.35">
      <c r="A23" s="11">
        <v>17</v>
      </c>
      <c r="B23" s="10" t="s">
        <v>34</v>
      </c>
      <c r="C23" s="5" t="s">
        <v>32</v>
      </c>
      <c r="D23" s="5" t="s">
        <v>35</v>
      </c>
      <c r="E23" s="23"/>
      <c r="F23" s="23" t="s">
        <v>78</v>
      </c>
      <c r="G23" s="7">
        <v>894120</v>
      </c>
      <c r="H23" s="17"/>
      <c r="I23" s="21"/>
      <c r="J23" s="21"/>
    </row>
    <row r="24" spans="1:10" s="13" customFormat="1" ht="26" x14ac:dyDescent="0.35">
      <c r="A24" s="11">
        <v>18</v>
      </c>
      <c r="B24" s="5" t="s">
        <v>32</v>
      </c>
      <c r="C24" s="5" t="s">
        <v>32</v>
      </c>
      <c r="D24" s="5" t="s">
        <v>36</v>
      </c>
      <c r="E24" s="23"/>
      <c r="F24" s="23" t="s">
        <v>78</v>
      </c>
      <c r="G24" s="7">
        <v>967984</v>
      </c>
      <c r="H24" s="17"/>
      <c r="I24" s="21"/>
      <c r="J24" s="21"/>
    </row>
    <row r="25" spans="1:10" s="13" customFormat="1" ht="33" customHeight="1" x14ac:dyDescent="0.35">
      <c r="A25" s="11">
        <v>19</v>
      </c>
      <c r="B25" s="24" t="s">
        <v>37</v>
      </c>
      <c r="C25" s="24" t="s">
        <v>37</v>
      </c>
      <c r="D25" s="24" t="s">
        <v>61</v>
      </c>
      <c r="E25" s="25"/>
      <c r="F25" s="25" t="s">
        <v>79</v>
      </c>
      <c r="G25" s="7">
        <v>276000</v>
      </c>
      <c r="H25" s="21"/>
      <c r="I25" s="21"/>
    </row>
    <row r="26" spans="1:10" s="13" customFormat="1" ht="33.75" customHeight="1" x14ac:dyDescent="0.35">
      <c r="A26" s="11">
        <v>20</v>
      </c>
      <c r="B26" s="24" t="s">
        <v>37</v>
      </c>
      <c r="C26" s="24" t="s">
        <v>37</v>
      </c>
      <c r="D26" s="24" t="s">
        <v>62</v>
      </c>
      <c r="E26" s="25"/>
      <c r="F26" s="25" t="s">
        <v>79</v>
      </c>
      <c r="G26" s="7">
        <v>420093</v>
      </c>
    </row>
    <row r="27" spans="1:10" s="13" customFormat="1" ht="39" x14ac:dyDescent="0.35">
      <c r="A27" s="11">
        <v>21</v>
      </c>
      <c r="B27" s="24" t="s">
        <v>37</v>
      </c>
      <c r="C27" s="24" t="s">
        <v>37</v>
      </c>
      <c r="D27" s="24" t="s">
        <v>38</v>
      </c>
      <c r="E27" s="25"/>
      <c r="F27" s="25" t="s">
        <v>70</v>
      </c>
      <c r="G27" s="7">
        <v>50000</v>
      </c>
    </row>
    <row r="28" spans="1:10" s="13" customFormat="1" ht="26" x14ac:dyDescent="0.35">
      <c r="A28" s="11">
        <v>22</v>
      </c>
      <c r="B28" s="24" t="s">
        <v>37</v>
      </c>
      <c r="C28" s="24" t="s">
        <v>37</v>
      </c>
      <c r="D28" s="24" t="s">
        <v>39</v>
      </c>
      <c r="E28" s="25"/>
      <c r="F28" s="25" t="s">
        <v>70</v>
      </c>
      <c r="G28" s="7">
        <v>105500</v>
      </c>
    </row>
    <row r="29" spans="1:10" s="13" customFormat="1" ht="26" x14ac:dyDescent="0.35">
      <c r="A29" s="11">
        <v>23</v>
      </c>
      <c r="B29" s="24" t="s">
        <v>37</v>
      </c>
      <c r="C29" s="24" t="s">
        <v>37</v>
      </c>
      <c r="D29" s="24" t="s">
        <v>40</v>
      </c>
      <c r="E29" s="25"/>
      <c r="F29" s="25" t="s">
        <v>85</v>
      </c>
      <c r="G29" s="7">
        <v>500000</v>
      </c>
    </row>
    <row r="30" spans="1:10" s="13" customFormat="1" ht="26" x14ac:dyDescent="0.35">
      <c r="A30" s="11">
        <v>24</v>
      </c>
      <c r="B30" s="24" t="s">
        <v>37</v>
      </c>
      <c r="C30" s="24" t="s">
        <v>37</v>
      </c>
      <c r="D30" s="24" t="s">
        <v>80</v>
      </c>
      <c r="E30" s="25"/>
      <c r="F30" s="25" t="s">
        <v>86</v>
      </c>
      <c r="G30" s="7">
        <v>180500</v>
      </c>
    </row>
    <row r="31" spans="1:10" s="13" customFormat="1" ht="39" x14ac:dyDescent="0.35">
      <c r="A31" s="11">
        <v>25</v>
      </c>
      <c r="B31" s="14" t="s">
        <v>3</v>
      </c>
      <c r="C31" s="5" t="s">
        <v>41</v>
      </c>
      <c r="D31" s="5" t="s">
        <v>42</v>
      </c>
      <c r="E31" s="6"/>
      <c r="F31" s="25" t="s">
        <v>78</v>
      </c>
      <c r="G31" s="7">
        <v>353276</v>
      </c>
    </row>
    <row r="32" spans="1:10" s="13" customFormat="1" ht="150.75" customHeight="1" x14ac:dyDescent="0.35">
      <c r="A32" s="11">
        <v>26</v>
      </c>
      <c r="B32" s="14" t="s">
        <v>3</v>
      </c>
      <c r="C32" s="5" t="s">
        <v>43</v>
      </c>
      <c r="D32" s="5" t="s">
        <v>44</v>
      </c>
      <c r="E32" s="6"/>
      <c r="F32" s="6" t="s">
        <v>81</v>
      </c>
      <c r="G32" s="7">
        <v>3000000</v>
      </c>
    </row>
    <row r="33" spans="1:8" s="13" customFormat="1" ht="26" x14ac:dyDescent="0.35">
      <c r="A33" s="11">
        <v>27</v>
      </c>
      <c r="B33" s="14" t="s">
        <v>3</v>
      </c>
      <c r="C33" s="5" t="s">
        <v>45</v>
      </c>
      <c r="D33" s="5" t="s">
        <v>46</v>
      </c>
      <c r="E33" s="6"/>
      <c r="F33" s="6" t="s">
        <v>82</v>
      </c>
      <c r="G33" s="7">
        <v>250000</v>
      </c>
      <c r="H33" s="17"/>
    </row>
    <row r="34" spans="1:8" s="13" customFormat="1" ht="26" x14ac:dyDescent="0.35">
      <c r="A34" s="11">
        <v>28</v>
      </c>
      <c r="B34" s="14" t="s">
        <v>3</v>
      </c>
      <c r="C34" s="5" t="s">
        <v>45</v>
      </c>
      <c r="D34" s="5" t="s">
        <v>89</v>
      </c>
      <c r="E34" s="6" t="s">
        <v>75</v>
      </c>
      <c r="F34" s="6"/>
      <c r="G34" s="7">
        <v>265000</v>
      </c>
      <c r="H34" s="17"/>
    </row>
    <row r="35" spans="1:8" s="13" customFormat="1" ht="26" x14ac:dyDescent="0.35">
      <c r="A35" s="11">
        <v>29</v>
      </c>
      <c r="B35" s="14" t="s">
        <v>3</v>
      </c>
      <c r="C35" s="5" t="s">
        <v>45</v>
      </c>
      <c r="D35" s="5" t="s">
        <v>90</v>
      </c>
      <c r="E35" s="6" t="s">
        <v>75</v>
      </c>
      <c r="F35" s="6"/>
      <c r="G35" s="7">
        <v>273000</v>
      </c>
      <c r="H35" s="17"/>
    </row>
    <row r="36" spans="1:8" s="13" customFormat="1" ht="26" x14ac:dyDescent="0.35">
      <c r="A36" s="11">
        <v>30</v>
      </c>
      <c r="B36" s="14" t="s">
        <v>3</v>
      </c>
      <c r="C36" s="5" t="s">
        <v>47</v>
      </c>
      <c r="D36" s="24" t="s">
        <v>48</v>
      </c>
      <c r="E36" s="6" t="s">
        <v>75</v>
      </c>
      <c r="F36" s="25"/>
      <c r="G36" s="7">
        <v>200000</v>
      </c>
      <c r="H36" s="17"/>
    </row>
    <row r="37" spans="1:8" s="13" customFormat="1" ht="26" x14ac:dyDescent="0.35">
      <c r="A37" s="11">
        <v>31</v>
      </c>
      <c r="B37" s="14" t="s">
        <v>3</v>
      </c>
      <c r="C37" s="5" t="s">
        <v>47</v>
      </c>
      <c r="D37" s="24" t="s">
        <v>49</v>
      </c>
      <c r="E37" s="6" t="s">
        <v>75</v>
      </c>
      <c r="F37" s="25"/>
      <c r="G37" s="7">
        <v>894595</v>
      </c>
      <c r="H37" s="17"/>
    </row>
    <row r="38" spans="1:8" s="13" customFormat="1" ht="39" x14ac:dyDescent="0.35">
      <c r="A38" s="11">
        <v>32</v>
      </c>
      <c r="B38" s="14" t="s">
        <v>3</v>
      </c>
      <c r="C38" s="5" t="s">
        <v>50</v>
      </c>
      <c r="D38" s="5" t="s">
        <v>51</v>
      </c>
      <c r="E38" s="6"/>
      <c r="F38" s="25" t="s">
        <v>64</v>
      </c>
      <c r="G38" s="7">
        <v>1200000</v>
      </c>
      <c r="H38" s="17"/>
    </row>
    <row r="39" spans="1:8" s="13" customFormat="1" ht="39" x14ac:dyDescent="0.35">
      <c r="A39" s="11">
        <v>33</v>
      </c>
      <c r="B39" s="14" t="s">
        <v>3</v>
      </c>
      <c r="C39" s="5" t="s">
        <v>50</v>
      </c>
      <c r="D39" s="5" t="s">
        <v>87</v>
      </c>
      <c r="E39" s="6" t="s">
        <v>75</v>
      </c>
      <c r="F39" s="25"/>
      <c r="G39" s="7">
        <v>200000</v>
      </c>
      <c r="H39" s="17"/>
    </row>
    <row r="40" spans="1:8" s="13" customFormat="1" ht="39" x14ac:dyDescent="0.35">
      <c r="A40" s="11">
        <v>34</v>
      </c>
      <c r="B40" s="14" t="s">
        <v>3</v>
      </c>
      <c r="C40" s="5" t="s">
        <v>50</v>
      </c>
      <c r="D40" s="5" t="s">
        <v>88</v>
      </c>
      <c r="E40" s="6" t="s">
        <v>75</v>
      </c>
      <c r="F40" s="25"/>
      <c r="G40" s="7">
        <v>200000</v>
      </c>
      <c r="H40" s="17"/>
    </row>
    <row r="41" spans="1:8" s="13" customFormat="1" ht="39" x14ac:dyDescent="0.35">
      <c r="A41" s="11">
        <v>35</v>
      </c>
      <c r="B41" s="14" t="s">
        <v>52</v>
      </c>
      <c r="C41" s="5" t="s">
        <v>53</v>
      </c>
      <c r="D41" s="5" t="s">
        <v>54</v>
      </c>
      <c r="E41" s="6"/>
      <c r="F41" s="25" t="s">
        <v>83</v>
      </c>
      <c r="G41" s="7">
        <v>880400</v>
      </c>
      <c r="H41" s="17"/>
    </row>
    <row r="42" spans="1:8" s="13" customFormat="1" ht="39" x14ac:dyDescent="0.35">
      <c r="A42" s="11">
        <v>36</v>
      </c>
      <c r="B42" s="14" t="s">
        <v>52</v>
      </c>
      <c r="C42" s="5" t="s">
        <v>53</v>
      </c>
      <c r="D42" s="5" t="s">
        <v>55</v>
      </c>
      <c r="E42" s="6"/>
      <c r="F42" s="25" t="s">
        <v>83</v>
      </c>
      <c r="G42" s="7">
        <v>1559800</v>
      </c>
      <c r="H42" s="17"/>
    </row>
    <row r="43" spans="1:8" s="13" customFormat="1" ht="39" x14ac:dyDescent="0.35">
      <c r="A43" s="11">
        <v>37</v>
      </c>
      <c r="B43" s="14" t="s">
        <v>52</v>
      </c>
      <c r="C43" s="5" t="s">
        <v>53</v>
      </c>
      <c r="D43" s="5" t="s">
        <v>56</v>
      </c>
      <c r="E43" s="6"/>
      <c r="F43" s="25" t="s">
        <v>83</v>
      </c>
      <c r="G43" s="7">
        <v>1559800</v>
      </c>
      <c r="H43" s="17"/>
    </row>
    <row r="44" spans="1:8" x14ac:dyDescent="0.35">
      <c r="F44" s="8"/>
      <c r="G44" s="8"/>
    </row>
    <row r="45" spans="1:8" x14ac:dyDescent="0.35">
      <c r="A45" s="9"/>
      <c r="F45" s="8"/>
      <c r="G45" s="8"/>
    </row>
    <row r="46" spans="1:8" x14ac:dyDescent="0.35">
      <c r="F46" s="8"/>
      <c r="G46" s="8"/>
    </row>
  </sheetData>
  <mergeCells count="8">
    <mergeCell ref="G4:G6"/>
    <mergeCell ref="F4:F6"/>
    <mergeCell ref="A1:E3"/>
    <mergeCell ref="A4:A6"/>
    <mergeCell ref="B4:B6"/>
    <mergeCell ref="C4:C6"/>
    <mergeCell ref="D4:D6"/>
    <mergeCell ref="E4:E6"/>
  </mergeCells>
  <pageMargins left="0.25" right="0.25" top="0.75" bottom="0.75" header="0.3" footer="0.3"/>
  <pageSetup paperSize="8"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2_kārta_ERAF+VB</vt:lpstr>
    </vt:vector>
  </TitlesOfParts>
  <Company>Ekonomikas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Ministru kabineta noteikumu projekta "Grozījumi Ministru kabineta 2017. gada 4. janvāra noteikumos Nr. 13 "Darbības programmas "Izaugsme un nodarbinātība" 4.2.1. specifiskā atbalsta mērķa "Veicināt energoefektivitātes paaugstināšanu valsts un dzīvojamās ēkās" 4.2.1.2. pasākuma "Veicināt energoefektivitātes paaugstināšanu valsts ēkās” otrās projektu iesniegumu atlases kārtas īstenošanas noteikumi"" sākotnējās ietekmes novērtējuma ziņojuma (anotācijs) pielikums</dc:title>
  <dc:subject>Anotācijas pielikums</dc:subject>
  <dc:creator>Kristaps Zvaigznītis</dc:creator>
  <cp:keywords/>
  <dc:description>67013171, Kristaps.Zvaigznitis@em.gov.lv_x000d_
</dc:description>
  <cp:lastModifiedBy>Vita Boroduļina</cp:lastModifiedBy>
  <cp:lastPrinted>2019-10-23T07:51:05Z</cp:lastPrinted>
  <dcterms:created xsi:type="dcterms:W3CDTF">2016-03-15T08:53:24Z</dcterms:created>
  <dcterms:modified xsi:type="dcterms:W3CDTF">2019-11-07T08:46:03Z</dcterms:modified>
</cp:coreProperties>
</file>