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ana.laipniece\Documents\SZA\Jaunie MK Not\Atkartotai sutisanai\"/>
    </mc:Choice>
  </mc:AlternateContent>
  <bookViews>
    <workbookView xWindow="0" yWindow="0" windowWidth="21600" windowHeight="8535"/>
  </bookViews>
  <sheets>
    <sheet name="Dati uz 31.01.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G12" i="1"/>
  <c r="G10" i="1"/>
  <c r="G7" i="1" l="1"/>
  <c r="D7" i="1"/>
  <c r="G6" i="1"/>
  <c r="D6" i="1"/>
  <c r="G5" i="1"/>
  <c r="D5" i="1"/>
</calcChain>
</file>

<file path=xl/sharedStrings.xml><?xml version="1.0" encoding="utf-8"?>
<sst xmlns="http://schemas.openxmlformats.org/spreadsheetml/2006/main" count="19" uniqueCount="19">
  <si>
    <t xml:space="preserve">kopā </t>
  </si>
  <si>
    <t xml:space="preserve"> 01.06.2001-31.12.2019. izsniegtie kredīti </t>
  </si>
  <si>
    <t>studiju kredīti, skaits</t>
  </si>
  <si>
    <t>studējošo kredīti, skaits</t>
  </si>
  <si>
    <t>kopā, EUR</t>
  </si>
  <si>
    <r>
      <rPr>
        <u/>
        <sz val="9"/>
        <color theme="1"/>
        <rFont val="Times New Roman"/>
        <family val="1"/>
        <charset val="186"/>
      </rPr>
      <t>Studentam izmaksātais bet uz 31.01.2020</t>
    </r>
    <r>
      <rPr>
        <sz val="9"/>
        <color theme="1"/>
        <rFont val="Times New Roman"/>
        <family val="1"/>
        <charset val="186"/>
      </rPr>
      <t xml:space="preserve"> neatmaksātais galvojums, EUR</t>
    </r>
  </si>
  <si>
    <t xml:space="preserve">No tā 2019. gadā izsniegto kredītu skaits </t>
  </si>
  <si>
    <t>No tā galvojums par aktīviem studējošiem par kredīta daļu, kas vēl nav izmaksāta (patreiz aktīvā studenta stausā esošiem kredītņēmējiem potenciāli izmaksājamais  galvojums)</t>
  </si>
  <si>
    <t>Studentam izmaksātais un uz 31.01.2020 neatmaksātais galvojums +  neizmantotais galvojums, ko var banka izmaksāt, ja students turpina/atsāk studijas + galvojuma neaktīvā daļa</t>
  </si>
  <si>
    <t>studiju kredītu  summa, EUR</t>
  </si>
  <si>
    <t>studējošā kredītu  summa, EUR</t>
  </si>
  <si>
    <t>(Šī summa veido orientējoši 90% no 159 023 238 euro (jo dažām kredītņēmēju kategorijām ir noteikts 100% valsts galvojums).</t>
  </si>
  <si>
    <r>
      <t xml:space="preserve">Uz 31.01.2020. </t>
    </r>
    <r>
      <rPr>
        <b/>
        <sz val="12"/>
        <color theme="1"/>
        <rFont val="Times New Roman"/>
        <family val="1"/>
        <charset val="186"/>
      </rPr>
      <t>kredītu summa</t>
    </r>
    <r>
      <rPr>
        <sz val="12"/>
        <color theme="1"/>
        <rFont val="Times New Roman"/>
        <family val="1"/>
        <charset val="186"/>
      </rPr>
      <t>, kuri ir izsniegti un nav atmaksāti (gan ja studējošais vēl studē, gan tie, kam jau sākusies atmaksa)</t>
    </r>
  </si>
  <si>
    <r>
      <t xml:space="preserve">Uz 31.01.2020. atlikusī </t>
    </r>
    <r>
      <rPr>
        <b/>
        <sz val="11"/>
        <color theme="1"/>
        <rFont val="Times New Roman"/>
        <family val="1"/>
        <charset val="186"/>
      </rPr>
      <t>galvotā summa</t>
    </r>
    <r>
      <rPr>
        <sz val="11"/>
        <color theme="1"/>
        <rFont val="Times New Roman"/>
        <family val="1"/>
        <charset val="186"/>
      </rPr>
      <t xml:space="preserve"> par vēl neatmaksātiem kredītiem, EUR</t>
    </r>
  </si>
  <si>
    <t>Studiju kredītu galvojums, EUR</t>
  </si>
  <si>
    <t>Studējošā kredītu galvojums, EUR</t>
  </si>
  <si>
    <t>No tā- studējošiem izmaksātais un uz 31.01.2020 vēl neatmaksātais galvojums</t>
  </si>
  <si>
    <t>No tā - galvojuma neaktīvā daļa (studenti, kuri ir akad.atvaļinājumā, taču var atsāks studijas, kā arī kredīti, kuri šobrīd netiek izmaksāti, jo ir galvotāju problēmas)</t>
  </si>
  <si>
    <t>Dati par ar valsts galvojumu izsniegto kredītu portfeli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</si>
</sst>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4" fontId="1" fillId="3" borderId="0" xfId="0" applyNumberFormat="1" applyFont="1" applyFill="1" applyBorder="1"/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0" fillId="0" borderId="0" xfId="0" applyFont="1"/>
    <xf numFmtId="3" fontId="2" fillId="0" borderId="1" xfId="0" applyNumberFormat="1" applyFont="1" applyBorder="1" applyAlignment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8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tabSelected="1" workbookViewId="0">
      <selection activeCell="B3" sqref="B3"/>
    </sheetView>
  </sheetViews>
  <sheetFormatPr defaultRowHeight="15" x14ac:dyDescent="0.25"/>
  <cols>
    <col min="1" max="1" width="52.140625" customWidth="1"/>
    <col min="2" max="2" width="21" customWidth="1"/>
    <col min="3" max="3" width="16.42578125" customWidth="1"/>
    <col min="4" max="4" width="15.42578125" bestFit="1" customWidth="1"/>
    <col min="5" max="5" width="17" customWidth="1"/>
    <col min="6" max="6" width="17.140625" customWidth="1"/>
    <col min="7" max="7" width="16.7109375" customWidth="1"/>
    <col min="8" max="8" width="16.28515625" customWidth="1"/>
    <col min="9" max="9" width="15.85546875" hidden="1" customWidth="1"/>
    <col min="10" max="10" width="13.5703125" customWidth="1"/>
    <col min="11" max="11" width="13.7109375" customWidth="1"/>
  </cols>
  <sheetData>
    <row r="2" spans="1:15" ht="18.75" x14ac:dyDescent="0.3">
      <c r="B2" s="23" t="s">
        <v>18</v>
      </c>
      <c r="C2" s="24"/>
      <c r="D2" s="24"/>
      <c r="E2" s="24"/>
      <c r="F2" s="24"/>
    </row>
    <row r="4" spans="1:15" ht="47.25" x14ac:dyDescent="0.25">
      <c r="A4" s="13"/>
      <c r="B4" s="14" t="s">
        <v>2</v>
      </c>
      <c r="C4" s="14" t="s">
        <v>3</v>
      </c>
      <c r="D4" s="14" t="s">
        <v>0</v>
      </c>
      <c r="E4" s="14" t="s">
        <v>9</v>
      </c>
      <c r="F4" s="14" t="s">
        <v>10</v>
      </c>
      <c r="G4" s="14" t="s">
        <v>4</v>
      </c>
    </row>
    <row r="5" spans="1:15" ht="30.75" customHeight="1" x14ac:dyDescent="0.25">
      <c r="A5" s="8" t="s">
        <v>1</v>
      </c>
      <c r="B5" s="9">
        <v>61358</v>
      </c>
      <c r="C5" s="10">
        <v>25711</v>
      </c>
      <c r="D5" s="10">
        <f>B5+C5</f>
        <v>87069</v>
      </c>
      <c r="E5" s="10">
        <v>216828805.69000012</v>
      </c>
      <c r="F5" s="10">
        <v>92790858.670000076</v>
      </c>
      <c r="G5" s="10">
        <f>E5+F5</f>
        <v>309619664.36000019</v>
      </c>
    </row>
    <row r="6" spans="1:15" ht="25.5" customHeight="1" x14ac:dyDescent="0.25">
      <c r="A6" s="12" t="s">
        <v>6</v>
      </c>
      <c r="B6" s="9">
        <v>1213</v>
      </c>
      <c r="C6" s="10">
        <v>257</v>
      </c>
      <c r="D6" s="10">
        <f>B6+C6</f>
        <v>1470</v>
      </c>
      <c r="E6" s="10">
        <v>7562914.75</v>
      </c>
      <c r="F6" s="10">
        <v>1814049.9</v>
      </c>
      <c r="G6" s="10">
        <f>E6+F6</f>
        <v>9376964.6500000004</v>
      </c>
    </row>
    <row r="7" spans="1:15" ht="55.5" customHeight="1" x14ac:dyDescent="0.25">
      <c r="A7" s="8" t="s">
        <v>12</v>
      </c>
      <c r="B7" s="9">
        <v>29745</v>
      </c>
      <c r="C7" s="10">
        <v>10367</v>
      </c>
      <c r="D7" s="10">
        <f t="shared" ref="D7" si="0">B7+C7</f>
        <v>40112</v>
      </c>
      <c r="E7" s="10">
        <v>120922028.94999999</v>
      </c>
      <c r="F7" s="10">
        <v>38101209.279999994</v>
      </c>
      <c r="G7" s="11">
        <f>SUM(E7:F7)</f>
        <v>159023238.22999999</v>
      </c>
    </row>
    <row r="10" spans="1:15" ht="125.25" customHeight="1" x14ac:dyDescent="0.25">
      <c r="E10" s="16" t="s">
        <v>13</v>
      </c>
      <c r="F10" s="16" t="s">
        <v>11</v>
      </c>
      <c r="G10" s="18">
        <f>F12+G12</f>
        <v>143378231.84000003</v>
      </c>
    </row>
    <row r="11" spans="1:15" ht="43.5" x14ac:dyDescent="0.25">
      <c r="E11" s="1"/>
      <c r="F11" s="15" t="s">
        <v>14</v>
      </c>
      <c r="G11" s="15" t="s">
        <v>15</v>
      </c>
      <c r="H11" s="3"/>
      <c r="I11" s="3"/>
      <c r="J11" s="3"/>
      <c r="K11" s="3"/>
      <c r="L11" s="2"/>
      <c r="M11" s="2"/>
      <c r="N11" s="2"/>
      <c r="O11" s="2"/>
    </row>
    <row r="12" spans="1:15" ht="195" x14ac:dyDescent="0.25">
      <c r="E12" s="19" t="s">
        <v>8</v>
      </c>
      <c r="F12" s="20">
        <f>F13+F14+F15</f>
        <v>108993498.60000002</v>
      </c>
      <c r="G12" s="21">
        <f>G13+G14+G15</f>
        <v>34384733.24000001</v>
      </c>
      <c r="H12" s="2"/>
      <c r="I12" s="5" t="s">
        <v>5</v>
      </c>
      <c r="J12" s="2"/>
      <c r="K12" s="4"/>
      <c r="L12" s="2"/>
      <c r="M12" s="2"/>
      <c r="N12" s="2"/>
      <c r="O12" s="2"/>
    </row>
    <row r="13" spans="1:15" ht="75" x14ac:dyDescent="0.25">
      <c r="E13" s="19" t="s">
        <v>16</v>
      </c>
      <c r="F13" s="22">
        <v>55183635.410000019</v>
      </c>
      <c r="G13" s="21">
        <v>17625972.280000009</v>
      </c>
      <c r="H13" s="2"/>
      <c r="I13" s="7">
        <v>17625972.280000009</v>
      </c>
      <c r="J13" s="2"/>
      <c r="K13" s="6"/>
      <c r="L13" s="2"/>
      <c r="M13" s="2"/>
      <c r="N13" s="2"/>
      <c r="O13" s="2"/>
    </row>
    <row r="14" spans="1:15" ht="180" x14ac:dyDescent="0.25">
      <c r="E14" s="19" t="s">
        <v>7</v>
      </c>
      <c r="F14" s="21">
        <v>23238818.159999996</v>
      </c>
      <c r="G14" s="21">
        <v>4954598.91</v>
      </c>
      <c r="H14" s="2"/>
      <c r="I14" s="2"/>
      <c r="J14" s="2"/>
      <c r="K14" s="2"/>
      <c r="L14" s="2"/>
      <c r="M14" s="2"/>
      <c r="N14" s="2"/>
      <c r="O14" s="2"/>
    </row>
    <row r="15" spans="1:15" ht="150" x14ac:dyDescent="0.25">
      <c r="E15" s="19" t="s">
        <v>17</v>
      </c>
      <c r="F15" s="22">
        <v>30571045.030000009</v>
      </c>
      <c r="G15" s="21">
        <v>11804162.050000004</v>
      </c>
      <c r="H15" s="2"/>
      <c r="I15" s="2"/>
      <c r="J15" s="2"/>
      <c r="K15" s="2"/>
      <c r="L15" s="2"/>
      <c r="M15" s="2"/>
      <c r="N15" s="2"/>
      <c r="O15" s="2"/>
    </row>
    <row r="16" spans="1:15" x14ac:dyDescent="0.25">
      <c r="E16" s="17"/>
      <c r="F16" s="17"/>
      <c r="G16" s="17"/>
    </row>
  </sheetData>
  <mergeCells count="1">
    <mergeCell ref="B2:F2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Dati uz 31.01.2020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Evija Jauja</dc:creator>
  <cp:lastModifiedBy>Diāna Laipniece</cp:lastModifiedBy>
  <cp:lastPrinted>2020-03-06T07:34:42Z</cp:lastPrinted>
  <dcterms:created xsi:type="dcterms:W3CDTF">2020-02-27T08:43:23Z</dcterms:created>
  <dcterms:modified xsi:type="dcterms:W3CDTF">2020-03-06T12:41:35Z</dcterms:modified>
</cp:coreProperties>
</file>