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ocuments\AntraDOC\ministrija\2020\Maijs\29\"/>
    </mc:Choice>
  </mc:AlternateContent>
  <bookViews>
    <workbookView xWindow="0" yWindow="0" windowWidth="28800" windowHeight="11685"/>
  </bookViews>
  <sheets>
    <sheet name="UGunsaps.pl.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5" l="1"/>
  <c r="G13" i="5"/>
  <c r="H13" i="5" s="1"/>
  <c r="I13" i="5" s="1"/>
  <c r="G11" i="5" l="1"/>
  <c r="H11" i="5" s="1"/>
  <c r="I11" i="5" s="1"/>
  <c r="G12" i="5"/>
  <c r="H12" i="5" s="1"/>
  <c r="I12" i="5" s="1"/>
  <c r="G10" i="5"/>
  <c r="H10" i="5" s="1"/>
  <c r="I10" i="5" s="1"/>
</calcChain>
</file>

<file path=xl/sharedStrings.xml><?xml version="1.0" encoding="utf-8"?>
<sst xmlns="http://schemas.openxmlformats.org/spreadsheetml/2006/main" count="21" uniqueCount="21">
  <si>
    <t>Mēnesī</t>
  </si>
  <si>
    <t>IIN</t>
  </si>
  <si>
    <t>darba nēmēja</t>
  </si>
  <si>
    <t>soc.apdr.</t>
  </si>
  <si>
    <t>bruto</t>
  </si>
  <si>
    <t xml:space="preserve">Mēnesī </t>
  </si>
  <si>
    <t>neto</t>
  </si>
  <si>
    <t>Mēnešalgu grupa</t>
  </si>
  <si>
    <t>Meža ugunsdzēsības stacijas vadītājs</t>
  </si>
  <si>
    <t>Operatīvie dati</t>
  </si>
  <si>
    <t>Sezonas nodarbinātie</t>
  </si>
  <si>
    <t>1. tabula</t>
  </si>
  <si>
    <t>Nostrādātās stundas</t>
  </si>
  <si>
    <t>Stundas likme</t>
  </si>
  <si>
    <t>Ar IIN nodokli apliekamā summa</t>
  </si>
  <si>
    <t xml:space="preserve">Ugunsnovērošanas torņa dežurants                </t>
  </si>
  <si>
    <t xml:space="preserve">Meža ugunsdzēsējs                                                                  </t>
  </si>
  <si>
    <t>Specializētā autotransporta vadītājs                                   Operatīvais dežurants</t>
  </si>
  <si>
    <t>1.pielikums</t>
  </si>
  <si>
    <t>Neto darba samaksa sezonā nodarbinātajiem 2019. gadā, ņemot vērā VMD vidējo noteikto mēneša darba samaksu vienai slodzei</t>
  </si>
  <si>
    <t>Neapliekamais minimums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</si>
</sst>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0"/>
      <name val="Arial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4" fillId="2" borderId="0" xfId="0" applyFont="1" applyFill="1"/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1" fontId="4" fillId="2" borderId="3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8" sqref="J8"/>
    </sheetView>
  </sheetViews>
  <sheetFormatPr defaultRowHeight="15.75" x14ac:dyDescent="0.25"/>
  <cols>
    <col min="1" max="1" width="13.7109375" style="1" customWidth="1"/>
    <col min="2" max="2" width="11.28515625" style="1" customWidth="1"/>
    <col min="3" max="3" width="12.42578125" style="1" customWidth="1"/>
    <col min="4" max="4" width="10.85546875" style="1" customWidth="1"/>
    <col min="5" max="5" width="16" style="1" customWidth="1"/>
    <col min="6" max="6" width="14.85546875" style="1" customWidth="1"/>
    <col min="7" max="7" width="16" style="1" customWidth="1"/>
    <col min="8" max="8" width="10.42578125" style="1" customWidth="1"/>
    <col min="9" max="9" width="13.140625" style="1" customWidth="1"/>
    <col min="10" max="10" width="26" style="1" customWidth="1"/>
    <col min="11" max="16384" width="9.140625" style="1"/>
  </cols>
  <sheetData>
    <row r="1" spans="1:10" x14ac:dyDescent="0.25">
      <c r="J1" s="1" t="s">
        <v>18</v>
      </c>
    </row>
    <row r="2" spans="1:10" x14ac:dyDescent="0.25">
      <c r="J2" s="2" t="s">
        <v>11</v>
      </c>
    </row>
    <row r="4" spans="1:10" x14ac:dyDescent="0.25">
      <c r="A4" s="11" t="s">
        <v>19</v>
      </c>
    </row>
    <row r="6" spans="1:10" x14ac:dyDescent="0.25">
      <c r="A6" s="1" t="s">
        <v>9</v>
      </c>
    </row>
    <row r="7" spans="1:10" x14ac:dyDescent="0.25">
      <c r="A7" s="3"/>
      <c r="B7" s="3"/>
      <c r="C7" s="3"/>
      <c r="D7" s="3" t="s">
        <v>0</v>
      </c>
      <c r="E7" s="4">
        <v>0.11</v>
      </c>
      <c r="F7" s="4"/>
      <c r="G7" s="4"/>
      <c r="H7" s="3" t="s">
        <v>1</v>
      </c>
      <c r="I7" s="3" t="s">
        <v>5</v>
      </c>
      <c r="J7" s="3" t="s">
        <v>10</v>
      </c>
    </row>
    <row r="8" spans="1:10" ht="47.25" x14ac:dyDescent="0.25">
      <c r="A8" s="10" t="s">
        <v>7</v>
      </c>
      <c r="B8" s="10" t="s">
        <v>12</v>
      </c>
      <c r="C8" s="10" t="s">
        <v>13</v>
      </c>
      <c r="D8" s="5" t="s">
        <v>4</v>
      </c>
      <c r="E8" s="5" t="s">
        <v>2</v>
      </c>
      <c r="F8" s="10" t="s">
        <v>20</v>
      </c>
      <c r="G8" s="10" t="s">
        <v>14</v>
      </c>
      <c r="H8" s="6">
        <v>0.2</v>
      </c>
      <c r="I8" s="5" t="s">
        <v>6</v>
      </c>
      <c r="J8" s="5"/>
    </row>
    <row r="9" spans="1:10" x14ac:dyDescent="0.25">
      <c r="A9" s="7"/>
      <c r="B9" s="7"/>
      <c r="C9" s="7"/>
      <c r="D9" s="7"/>
      <c r="E9" s="7" t="s">
        <v>3</v>
      </c>
      <c r="F9" s="7"/>
      <c r="G9" s="7"/>
      <c r="H9" s="8"/>
      <c r="I9" s="8"/>
      <c r="J9" s="5"/>
    </row>
    <row r="10" spans="1:10" ht="31.5" x14ac:dyDescent="0.25">
      <c r="A10" s="12">
        <v>10</v>
      </c>
      <c r="B10" s="13">
        <v>166.25</v>
      </c>
      <c r="C10" s="14">
        <v>3.609</v>
      </c>
      <c r="D10" s="15">
        <v>600</v>
      </c>
      <c r="E10" s="16">
        <v>66</v>
      </c>
      <c r="F10" s="16">
        <v>230</v>
      </c>
      <c r="G10" s="16">
        <f>D10-E10-F10</f>
        <v>304</v>
      </c>
      <c r="H10" s="13">
        <f>G10*0.2</f>
        <v>60.800000000000004</v>
      </c>
      <c r="I10" s="17">
        <f>D10-E10-H10</f>
        <v>473.2</v>
      </c>
      <c r="J10" s="18" t="s">
        <v>8</v>
      </c>
    </row>
    <row r="11" spans="1:10" ht="47.25" x14ac:dyDescent="0.25">
      <c r="A11" s="12">
        <v>8</v>
      </c>
      <c r="B11" s="12">
        <v>166.25</v>
      </c>
      <c r="C11" s="21">
        <v>3.1869999999999998</v>
      </c>
      <c r="D11" s="19">
        <v>530</v>
      </c>
      <c r="E11" s="20">
        <v>58.3</v>
      </c>
      <c r="F11" s="20">
        <v>230</v>
      </c>
      <c r="G11" s="16">
        <f t="shared" ref="G11:G12" si="0">D11-E11-F11</f>
        <v>241.7</v>
      </c>
      <c r="H11" s="12">
        <f>G11*0.2</f>
        <v>48.34</v>
      </c>
      <c r="I11" s="17">
        <f>D11-E11-H11</f>
        <v>423.36</v>
      </c>
      <c r="J11" s="18" t="s">
        <v>17</v>
      </c>
    </row>
    <row r="12" spans="1:10" ht="27.75" customHeight="1" x14ac:dyDescent="0.25">
      <c r="A12" s="13">
        <v>6</v>
      </c>
      <c r="B12" s="13">
        <v>166.25</v>
      </c>
      <c r="C12" s="13">
        <v>3.0074999999999998</v>
      </c>
      <c r="D12" s="15">
        <v>500</v>
      </c>
      <c r="E12" s="16">
        <v>55</v>
      </c>
      <c r="F12" s="16">
        <v>230</v>
      </c>
      <c r="G12" s="16">
        <f t="shared" si="0"/>
        <v>215</v>
      </c>
      <c r="H12" s="13">
        <f>G12*0.2</f>
        <v>43</v>
      </c>
      <c r="I12" s="17">
        <f t="shared" ref="I12" si="1">D12-E12-H12</f>
        <v>402</v>
      </c>
      <c r="J12" s="18" t="s">
        <v>16</v>
      </c>
    </row>
    <row r="13" spans="1:10" ht="31.5" x14ac:dyDescent="0.25">
      <c r="A13" s="13">
        <v>6</v>
      </c>
      <c r="B13" s="13">
        <v>166.25</v>
      </c>
      <c r="C13" s="14">
        <f>D13/B13</f>
        <v>2.8270676691729322</v>
      </c>
      <c r="D13" s="15">
        <v>470</v>
      </c>
      <c r="E13" s="16">
        <v>51.7</v>
      </c>
      <c r="F13" s="16">
        <v>230</v>
      </c>
      <c r="G13" s="16">
        <f t="shared" ref="G13" si="2">D13-E13-F13</f>
        <v>188.3</v>
      </c>
      <c r="H13" s="13">
        <f>G13*0.2</f>
        <v>37.660000000000004</v>
      </c>
      <c r="I13" s="17">
        <f t="shared" ref="I13" si="3">D13-E13-H13</f>
        <v>380.64</v>
      </c>
      <c r="J13" s="18" t="s">
        <v>15</v>
      </c>
    </row>
    <row r="14" spans="1:10" x14ac:dyDescent="0.25">
      <c r="C14" s="9"/>
      <c r="D14" s="9"/>
      <c r="E14" s="9"/>
      <c r="F14" s="9"/>
      <c r="G14" s="9"/>
      <c r="H14" s="9"/>
      <c r="I14" s="9"/>
    </row>
    <row r="15" spans="1:10" ht="15.75" customHeight="1" x14ac:dyDescent="0.25">
      <c r="B15" s="9"/>
      <c r="D15" s="9"/>
      <c r="E15" s="9"/>
      <c r="F15" s="9"/>
      <c r="G15" s="9"/>
      <c r="I15" s="9"/>
    </row>
    <row r="17" spans="2:9" ht="15.75" customHeight="1" x14ac:dyDescent="0.25"/>
    <row r="18" spans="2:9" x14ac:dyDescent="0.25">
      <c r="B18" s="9"/>
      <c r="C18" s="9"/>
      <c r="D18" s="9"/>
      <c r="E18" s="9"/>
      <c r="F18" s="9"/>
      <c r="G18" s="9"/>
      <c r="H18" s="9"/>
      <c r="I18" s="9"/>
    </row>
    <row r="19" spans="2:9" x14ac:dyDescent="0.25">
      <c r="B19" s="9"/>
      <c r="C19" s="9"/>
      <c r="D19" s="9"/>
      <c r="E19" s="9"/>
      <c r="F19" s="9"/>
      <c r="G19" s="9"/>
      <c r="H19" s="9"/>
      <c r="I19" s="9"/>
    </row>
    <row r="20" spans="2:9" x14ac:dyDescent="0.25">
      <c r="B20" s="9"/>
      <c r="C20" s="9"/>
      <c r="D20" s="9"/>
      <c r="E20" s="9"/>
      <c r="F20" s="9"/>
      <c r="G20" s="9"/>
      <c r="H20" s="9"/>
      <c r="I20" s="9"/>
    </row>
    <row r="21" spans="2:9" x14ac:dyDescent="0.25">
      <c r="B21" s="9"/>
      <c r="C21" s="9"/>
      <c r="D21" s="9"/>
      <c r="E21" s="9"/>
      <c r="F21" s="9"/>
      <c r="G21" s="9"/>
      <c r="H21" s="9"/>
      <c r="I21" s="9"/>
    </row>
    <row r="22" spans="2:9" x14ac:dyDescent="0.25">
      <c r="B22" s="9"/>
      <c r="C22" s="9"/>
      <c r="D22" s="9"/>
      <c r="E22" s="9"/>
      <c r="F22" s="9"/>
      <c r="G22" s="9"/>
      <c r="H22" s="9"/>
      <c r="I22" s="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UGunsaps.pl.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vizbulite</dc:creator>
  <cp:lastModifiedBy>Antra Vagnere</cp:lastModifiedBy>
  <cp:lastPrinted>2019-09-09T07:34:57Z</cp:lastPrinted>
  <dcterms:created xsi:type="dcterms:W3CDTF">2010-02-19T08:44:29Z</dcterms:created>
  <dcterms:modified xsi:type="dcterms:W3CDTF">2020-05-29T06:26:22Z</dcterms:modified>
</cp:coreProperties>
</file>