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ani darba dokumenti\PG_papildus finansejums programmai_2021.03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9" i="1"/>
  <c r="I12" i="1" l="1"/>
  <c r="J12" i="1" s="1"/>
  <c r="I13" i="1"/>
  <c r="J13" i="1" s="1"/>
  <c r="I14" i="1"/>
  <c r="J14" i="1" s="1"/>
  <c r="I11" i="1"/>
  <c r="J11" i="1" s="1"/>
  <c r="I15" i="1"/>
  <c r="J15" i="1" s="1"/>
  <c r="J10" i="1" l="1"/>
  <c r="J9" i="1" l="1"/>
  <c r="G8" i="1"/>
  <c r="J8" i="1" s="1"/>
  <c r="G7" i="1"/>
  <c r="J7" i="1" s="1"/>
  <c r="J16" i="1" l="1"/>
</calcChain>
</file>

<file path=xl/sharedStrings.xml><?xml version="1.0" encoding="utf-8"?>
<sst xmlns="http://schemas.openxmlformats.org/spreadsheetml/2006/main" count="33" uniqueCount="33">
  <si>
    <t>Programmā iekļautās darbības</t>
  </si>
  <si>
    <t>Skaits</t>
  </si>
  <si>
    <t>Finansējums (EUR)</t>
  </si>
  <si>
    <t>paraugu</t>
  </si>
  <si>
    <t>izmeklē-jumu</t>
  </si>
  <si>
    <t>citas darbības</t>
  </si>
  <si>
    <t>viena izmeklē-juma cena</t>
  </si>
  <si>
    <t>vienas darbības cena</t>
  </si>
  <si>
    <t>kopā visiem izmeklē-jumiem</t>
  </si>
  <si>
    <t>kopā visām darbībām</t>
  </si>
  <si>
    <t>Kopā BIOR (EKK 7000)</t>
  </si>
  <si>
    <t>Papildu finansējuma aprēķins uzraudzības programmai "Putnu gripas uzraudzība" 2021. gadā</t>
  </si>
  <si>
    <t>Nr. p.k.</t>
  </si>
  <si>
    <t>1.</t>
  </si>
  <si>
    <t>2.</t>
  </si>
  <si>
    <t>4.</t>
  </si>
  <si>
    <t>5.</t>
  </si>
  <si>
    <t>6.</t>
  </si>
  <si>
    <t>3.</t>
  </si>
  <si>
    <t>7.</t>
  </si>
  <si>
    <t>8.</t>
  </si>
  <si>
    <t>9.</t>
  </si>
  <si>
    <t>Kopā</t>
  </si>
  <si>
    <t>Pilna sekcija ar protokolu putnam</t>
  </si>
  <si>
    <t>Pilna sekcija ar aktu putnam</t>
  </si>
  <si>
    <t>Daļēja sekcija putnam (līdz 3 kg)</t>
  </si>
  <si>
    <t>NGS pilna genoma sekvenēšana</t>
  </si>
  <si>
    <t>Sekvenēšanas reakcija (A tipa gripas (t.sk. putnu gripas) sekvenēšana patogenitātes noteikšanai un raksturošanai)</t>
  </si>
  <si>
    <t>Laboratoriskie izmeklējumi RT PCR (nobeigušies putni uz H5, H7 un  N1 un N8)</t>
  </si>
  <si>
    <t>Pielikums 
Informatīvajam ziņojumam par papildu finanšu līdzekļu piešķiršanu dzīvnieku infekcijas slimību uzraudzības programmas "Putnu gripas uzraudzība" īstenošanai 2021. gadā</t>
  </si>
  <si>
    <t>Laboratoriskie izmeklējumi PCR (nobeigušies putni – vīrusa matricas gēns)</t>
  </si>
  <si>
    <t>Daļēja sekcija putnam (3–20 kg)</t>
  </si>
  <si>
    <r>
      <t xml:space="preserve">Nukleīnskābju automātiskās izdalīšanas iekārta </t>
    </r>
    <r>
      <rPr>
        <i/>
        <sz val="12"/>
        <rFont val="Times New Roman"/>
        <family val="1"/>
        <charset val="186"/>
      </rPr>
      <t>Thermo Scientific KingFisher Flex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</si>
</sst>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/>
    <xf numFmtId="0" fontId="3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3" fontId="4" fillId="0" borderId="1" xfId="0" applyNumberFormat="1" applyFont="1" applyBorder="1" applyAlignment="1">
      <alignment horizontal="justify" vertical="top" wrapText="1"/>
    </xf>
    <xf numFmtId="3" fontId="4" fillId="2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J6" sqref="J6"/>
    </sheetView>
  </sheetViews>
  <sheetFormatPr defaultRowHeight="15.75" x14ac:dyDescent="0.25"/>
  <cols>
    <col min="1" max="1" width="5.85546875" style="2" customWidth="1"/>
    <col min="2" max="2" width="35" style="2" customWidth="1"/>
    <col min="3" max="3" width="7.7109375" style="2" customWidth="1"/>
    <col min="4" max="4" width="7.5703125" style="2" customWidth="1"/>
    <col min="5" max="5" width="10.140625" style="2" customWidth="1"/>
    <col min="6" max="6" width="13.140625" style="2" customWidth="1"/>
    <col min="7" max="7" width="11.85546875" style="2" customWidth="1"/>
    <col min="8" max="8" width="11.5703125" style="2" customWidth="1"/>
    <col min="9" max="9" width="10.85546875" style="2" customWidth="1"/>
    <col min="10" max="10" width="14.140625" style="2" customWidth="1"/>
    <col min="11" max="16384" width="9.140625" style="2"/>
  </cols>
  <sheetData>
    <row r="1" spans="1:10" ht="79.5" customHeight="1" x14ac:dyDescent="0.25">
      <c r="G1" s="17" t="s">
        <v>29</v>
      </c>
      <c r="H1" s="17"/>
      <c r="I1" s="17"/>
      <c r="J1" s="17"/>
    </row>
    <row r="3" spans="1:10" s="1" customFormat="1" ht="15.75" customHeight="1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1" customFormat="1" x14ac:dyDescent="0.25">
      <c r="B4" s="14"/>
      <c r="C4" s="14"/>
      <c r="D4" s="14"/>
      <c r="E4" s="14"/>
      <c r="F4" s="14"/>
      <c r="G4" s="14"/>
      <c r="H4" s="14"/>
      <c r="I4" s="14"/>
      <c r="J4" s="14"/>
    </row>
    <row r="5" spans="1:10" ht="15" customHeight="1" x14ac:dyDescent="0.25">
      <c r="A5" s="20" t="s">
        <v>12</v>
      </c>
      <c r="B5" s="18" t="s">
        <v>0</v>
      </c>
      <c r="C5" s="18" t="s">
        <v>1</v>
      </c>
      <c r="D5" s="18"/>
      <c r="E5" s="18"/>
      <c r="F5" s="19" t="s">
        <v>2</v>
      </c>
      <c r="G5" s="19"/>
      <c r="H5" s="19"/>
      <c r="I5" s="19"/>
      <c r="J5" s="19"/>
    </row>
    <row r="6" spans="1:10" ht="49.5" customHeight="1" x14ac:dyDescent="0.25">
      <c r="A6" s="20"/>
      <c r="B6" s="18"/>
      <c r="C6" s="3" t="s">
        <v>3</v>
      </c>
      <c r="D6" s="3" t="s">
        <v>4</v>
      </c>
      <c r="E6" s="3" t="s">
        <v>5</v>
      </c>
      <c r="F6" s="4" t="s">
        <v>6</v>
      </c>
      <c r="G6" s="4" t="s">
        <v>8</v>
      </c>
      <c r="H6" s="4" t="s">
        <v>7</v>
      </c>
      <c r="I6" s="4" t="s">
        <v>9</v>
      </c>
      <c r="J6" s="3" t="s">
        <v>10</v>
      </c>
    </row>
    <row r="7" spans="1:10" ht="47.25" x14ac:dyDescent="0.25">
      <c r="A7" s="12" t="s">
        <v>13</v>
      </c>
      <c r="B7" s="9" t="s">
        <v>30</v>
      </c>
      <c r="C7" s="5">
        <v>300</v>
      </c>
      <c r="D7" s="5">
        <v>300</v>
      </c>
      <c r="E7" s="5"/>
      <c r="F7" s="6">
        <v>37.270000000000003</v>
      </c>
      <c r="G7" s="6">
        <f>F7*D7</f>
        <v>11181.000000000002</v>
      </c>
      <c r="H7" s="6"/>
      <c r="I7" s="6"/>
      <c r="J7" s="6">
        <f>G7</f>
        <v>11181.000000000002</v>
      </c>
    </row>
    <row r="8" spans="1:10" ht="48.75" customHeight="1" x14ac:dyDescent="0.25">
      <c r="A8" s="12" t="s">
        <v>14</v>
      </c>
      <c r="B8" s="9" t="s">
        <v>28</v>
      </c>
      <c r="C8" s="5">
        <v>230</v>
      </c>
      <c r="D8" s="5">
        <v>230</v>
      </c>
      <c r="E8" s="5"/>
      <c r="F8" s="6">
        <v>86.56</v>
      </c>
      <c r="G8" s="6">
        <f>D8*F8</f>
        <v>19908.8</v>
      </c>
      <c r="H8" s="6"/>
      <c r="I8" s="6"/>
      <c r="J8" s="6">
        <f>G8</f>
        <v>19908.8</v>
      </c>
    </row>
    <row r="9" spans="1:10" ht="63" x14ac:dyDescent="0.25">
      <c r="A9" s="12" t="s">
        <v>18</v>
      </c>
      <c r="B9" s="10" t="s">
        <v>27</v>
      </c>
      <c r="C9" s="7">
        <v>100</v>
      </c>
      <c r="D9" s="5">
        <v>100</v>
      </c>
      <c r="E9" s="5"/>
      <c r="F9" s="6">
        <v>79.38</v>
      </c>
      <c r="G9" s="6">
        <f>D9*F9</f>
        <v>7938</v>
      </c>
      <c r="H9" s="6"/>
      <c r="I9" s="6"/>
      <c r="J9" s="6">
        <f>G9</f>
        <v>7938</v>
      </c>
    </row>
    <row r="10" spans="1:10" s="8" customFormat="1" x14ac:dyDescent="0.25">
      <c r="A10" s="12" t="s">
        <v>15</v>
      </c>
      <c r="B10" s="9" t="s">
        <v>26</v>
      </c>
      <c r="C10" s="5">
        <v>10</v>
      </c>
      <c r="D10" s="5"/>
      <c r="E10" s="5"/>
      <c r="F10" s="4">
        <v>563.59</v>
      </c>
      <c r="G10" s="6">
        <f>C10*F10</f>
        <v>5635.9000000000005</v>
      </c>
      <c r="H10" s="6"/>
      <c r="I10" s="6"/>
      <c r="J10" s="6">
        <f>G10</f>
        <v>5635.9000000000005</v>
      </c>
    </row>
    <row r="11" spans="1:10" s="8" customFormat="1" x14ac:dyDescent="0.25">
      <c r="A11" s="12" t="s">
        <v>16</v>
      </c>
      <c r="B11" s="9" t="s">
        <v>25</v>
      </c>
      <c r="C11" s="5"/>
      <c r="D11" s="5"/>
      <c r="E11" s="5">
        <v>100</v>
      </c>
      <c r="F11" s="4"/>
      <c r="G11" s="6"/>
      <c r="H11" s="6">
        <v>10.199999999999999</v>
      </c>
      <c r="I11" s="6">
        <f>E11*H11</f>
        <v>1019.9999999999999</v>
      </c>
      <c r="J11" s="6">
        <f>I11</f>
        <v>1019.9999999999999</v>
      </c>
    </row>
    <row r="12" spans="1:10" s="8" customFormat="1" x14ac:dyDescent="0.25">
      <c r="A12" s="12" t="s">
        <v>17</v>
      </c>
      <c r="B12" s="9" t="s">
        <v>31</v>
      </c>
      <c r="C12" s="5"/>
      <c r="D12" s="5"/>
      <c r="E12" s="5">
        <v>150</v>
      </c>
      <c r="F12" s="4"/>
      <c r="G12" s="6"/>
      <c r="H12" s="6">
        <v>38.479999999999997</v>
      </c>
      <c r="I12" s="6">
        <f t="shared" ref="I12:I14" si="0">E12*H12</f>
        <v>5771.9999999999991</v>
      </c>
      <c r="J12" s="6">
        <f>I12</f>
        <v>5771.9999999999991</v>
      </c>
    </row>
    <row r="13" spans="1:10" s="8" customFormat="1" x14ac:dyDescent="0.25">
      <c r="A13" s="12" t="s">
        <v>19</v>
      </c>
      <c r="B13" s="9" t="s">
        <v>24</v>
      </c>
      <c r="C13" s="5"/>
      <c r="D13" s="5"/>
      <c r="E13" s="5">
        <v>25</v>
      </c>
      <c r="F13" s="4"/>
      <c r="G13" s="6"/>
      <c r="H13" s="6">
        <v>47.38</v>
      </c>
      <c r="I13" s="6">
        <f t="shared" si="0"/>
        <v>1184.5</v>
      </c>
      <c r="J13" s="6">
        <f>I13</f>
        <v>1184.5</v>
      </c>
    </row>
    <row r="14" spans="1:10" s="8" customFormat="1" x14ac:dyDescent="0.25">
      <c r="A14" s="12" t="s">
        <v>20</v>
      </c>
      <c r="B14" s="11" t="s">
        <v>23</v>
      </c>
      <c r="C14" s="5"/>
      <c r="D14" s="5"/>
      <c r="E14" s="5">
        <v>25</v>
      </c>
      <c r="F14" s="4"/>
      <c r="G14" s="6"/>
      <c r="H14" s="6">
        <v>64.78</v>
      </c>
      <c r="I14" s="6">
        <f t="shared" si="0"/>
        <v>1619.5</v>
      </c>
      <c r="J14" s="6">
        <f>I14</f>
        <v>1619.5</v>
      </c>
    </row>
    <row r="15" spans="1:10" s="8" customFormat="1" ht="47.25" x14ac:dyDescent="0.25">
      <c r="A15" s="12" t="s">
        <v>21</v>
      </c>
      <c r="B15" s="9" t="s">
        <v>32</v>
      </c>
      <c r="C15" s="5"/>
      <c r="D15" s="5"/>
      <c r="E15" s="5">
        <v>1</v>
      </c>
      <c r="F15" s="6"/>
      <c r="G15" s="6"/>
      <c r="H15" s="6">
        <v>54471</v>
      </c>
      <c r="I15" s="6">
        <f>E15*H15</f>
        <v>54471</v>
      </c>
      <c r="J15" s="6">
        <f>I15</f>
        <v>54471</v>
      </c>
    </row>
    <row r="16" spans="1:10" x14ac:dyDescent="0.25">
      <c r="A16" s="15" t="s">
        <v>22</v>
      </c>
      <c r="B16" s="15"/>
      <c r="C16" s="15"/>
      <c r="D16" s="15"/>
      <c r="E16" s="15"/>
      <c r="F16" s="15"/>
      <c r="G16" s="15"/>
      <c r="H16" s="15"/>
      <c r="I16" s="15"/>
      <c r="J16" s="13">
        <f t="shared" ref="J16" si="1">SUM(J7:J15)</f>
        <v>108730.70000000001</v>
      </c>
    </row>
    <row r="18" spans="6:6" x14ac:dyDescent="0.25">
      <c r="F18" s="8"/>
    </row>
  </sheetData>
  <mergeCells count="7">
    <mergeCell ref="A16:I16"/>
    <mergeCell ref="A3:J3"/>
    <mergeCell ref="G1:J1"/>
    <mergeCell ref="C5:E5"/>
    <mergeCell ref="B5:B6"/>
    <mergeCell ref="F5:J5"/>
    <mergeCell ref="A5:A6"/>
  </mergeCells>
  <pageMargins left="0.9055118110236221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Edvīns Oļševskis</dc:creator>
  <cp:lastModifiedBy>Olita</cp:lastModifiedBy>
  <cp:lastPrinted>2021-05-05T15:52:37Z</cp:lastPrinted>
  <dcterms:created xsi:type="dcterms:W3CDTF">2021-03-16T06:36:41Z</dcterms:created>
  <dcterms:modified xsi:type="dcterms:W3CDTF">2021-06-02T08:00:48Z</dcterms:modified>
</cp:coreProperties>
</file>