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M:\TARDEP\OFICIALI\RIKOJUMI\2021\"/>
    </mc:Choice>
  </mc:AlternateContent>
  <xr:revisionPtr revIDLastSave="0" documentId="8_{51FFBE8C-E090-45D1-B6B2-A608BE860C57}" xr6:coauthVersionLast="45" xr6:coauthVersionMax="45" xr10:uidLastSave="{00000000-0000-0000-0000-000000000000}"/>
  <bookViews>
    <workbookView xWindow="-120" yWindow="-120" windowWidth="29040" windowHeight="15840" xr2:uid="{611DF6DE-63F1-41D4-92B7-B055A4606DBB}"/>
  </bookViews>
  <sheets>
    <sheet name="1.pielikums - PR un RR" sheetId="1" r:id="rId1"/>
  </sheets>
  <definedNames>
    <definedName name="_xlnm._FilterDatabase" localSheetId="0" hidden="1">'1.pielikums - PR un RR'!$B$5:$O$62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5" i="1" l="1"/>
  <c r="E5" i="1"/>
  <c r="D5" i="1"/>
  <c r="C5" i="1"/>
  <c r="B5" i="1"/>
  <c r="F4" i="1"/>
  <c r="E4" i="1"/>
  <c r="D4" i="1"/>
  <c r="C4" i="1"/>
  <c r="B4" i="1"/>
</calcChain>
</file>

<file path=xl/sharedStrings.xml><?xml version="1.0" encoding="utf-8"?>
<sst xmlns="http://schemas.openxmlformats.org/spreadsheetml/2006/main" count="643" uniqueCount="318">
  <si>
    <t xml:space="preserve">Digitālās transformācijas pamatnostādnes 2021.-2027. - 1.pielikums "Politikas rezultāti un rezultatīvie rādītāji" </t>
  </si>
  <si>
    <t>AJ</t>
  </si>
  <si>
    <t>PM</t>
  </si>
  <si>
    <t>PR</t>
  </si>
  <si>
    <t>RR</t>
  </si>
  <si>
    <t>Vērtība</t>
  </si>
  <si>
    <t>Attīstības jomas</t>
  </si>
  <si>
    <t>Politikas mērķi</t>
  </si>
  <si>
    <t>Politikas rezultāti
 (PR)</t>
  </si>
  <si>
    <t>Rezultatīvie rādītāji</t>
  </si>
  <si>
    <t>Mērvienība</t>
  </si>
  <si>
    <t>Bāzes gads</t>
  </si>
  <si>
    <t>Bāzes gadā</t>
  </si>
  <si>
    <t>2024.gadā</t>
  </si>
  <si>
    <t>2027.gadā</t>
  </si>
  <si>
    <t>Metodika</t>
  </si>
  <si>
    <t>Datu avots</t>
  </si>
  <si>
    <t>Piezīmes</t>
  </si>
  <si>
    <t>NAP 2027 indikatori, kurus ietekmēs politikas rezultātu sasniegšana</t>
  </si>
  <si>
    <t>1</t>
  </si>
  <si>
    <r>
      <rPr>
        <b/>
        <sz val="12"/>
        <color theme="1"/>
        <rFont val="Arial Narrow"/>
        <family val="2"/>
        <charset val="186"/>
      </rPr>
      <t>Digitālās transformācijas mērķis (virsmērķis):</t>
    </r>
    <r>
      <rPr>
        <sz val="12"/>
        <color theme="1"/>
        <rFont val="Arial Narrow"/>
        <family val="2"/>
        <charset val="186"/>
      </rPr>
      <t xml:space="preserve">
Ir izveidota tāda sabiedrība, tautsaimniecība un valsts pārvalde, kas mērķtiecīgi izmanto esošās un veido jaunas digitālo tehnoloģiju iespējas, kā arī to radīto vidi, uzlabojot dzīves kvalitāti ikvienam indivīdam un sabiedrībai kopumā, tā ceļot valsts un tautsaimniecības konkurētspēju.</t>
    </r>
  </si>
  <si>
    <t>2</t>
  </si>
  <si>
    <t>4.1. Digitālās prasmes un izglītība</t>
  </si>
  <si>
    <t>-AV</t>
  </si>
  <si>
    <t>3</t>
  </si>
  <si>
    <t>Ir nodrošināta iespēja pastāvīgi un pēc individualizēta pieprasījuma apgūt digitālās prasmes ikdienai, nodarbinātībai tostarp, darbam IKT specialitātēs un palielinot tajās nodarbināto sieviešu skaitu, uzņēmējdarbībai, zinātnei un izpētei, lai virzītos uz tādu sabiedrību, kas balsta savu labklājību digitālo tehnoloģiju iespēju efektīvā izmantošanā un radošā attīstībā</t>
  </si>
  <si>
    <t>-PM</t>
  </si>
  <si>
    <t>4</t>
  </si>
  <si>
    <t>4.1.-1 Palielināts iedzīvotāju skaits, kam ir digitālās prasmes.</t>
  </si>
  <si>
    <t>-PR</t>
  </si>
  <si>
    <t>5</t>
  </si>
  <si>
    <t xml:space="preserve">4.1.-1-1 </t>
  </si>
  <si>
    <t>Iedzīvotāji, kam digitālās prasmes ir vismaz pamatlīmenī</t>
  </si>
  <si>
    <t>%</t>
  </si>
  <si>
    <t>2019</t>
  </si>
  <si>
    <t>43%</t>
  </si>
  <si>
    <t>54%</t>
  </si>
  <si>
    <t>70%</t>
  </si>
  <si>
    <t>Īpatsvars – % no kopējā iedzīvotāju skaita</t>
  </si>
  <si>
    <t>DESI indekss</t>
  </si>
  <si>
    <t>Veicinās NAP mērķu [212], [214],  īstenošanu</t>
  </si>
  <si>
    <t>[162], [212], [214], [307]</t>
  </si>
  <si>
    <t>6</t>
  </si>
  <si>
    <t xml:space="preserve">4.1.-1-2 </t>
  </si>
  <si>
    <t>Iedzīvotāji, kam digitālās prasmes ir virs pamatlīmeņa</t>
  </si>
  <si>
    <t>24%</t>
  </si>
  <si>
    <t>35%</t>
  </si>
  <si>
    <t>45%</t>
  </si>
  <si>
    <t>Veicinās NAP mērķu [212], [214], [134] īstenošanu</t>
  </si>
  <si>
    <t>7</t>
  </si>
  <si>
    <t>4.1.-2 Palielināts IKT speciālistu skaits un IKT speciālistu - sieviešu skaits.</t>
  </si>
  <si>
    <t>8</t>
  </si>
  <si>
    <t xml:space="preserve">4.1.-2-1 </t>
  </si>
  <si>
    <t>IKT speciālistu skaits</t>
  </si>
  <si>
    <t>1,7%</t>
  </si>
  <si>
    <t>2,3%</t>
  </si>
  <si>
    <t>3,0%</t>
  </si>
  <si>
    <t>Īpatsvars – % no kopējā nodarbināto skaita</t>
  </si>
  <si>
    <t>[134], [162], [163], [307]</t>
  </si>
  <si>
    <t>9</t>
  </si>
  <si>
    <t xml:space="preserve">4.1.-2-2 </t>
  </si>
  <si>
    <t>IKT speciālistu – sieviešu skaits</t>
  </si>
  <si>
    <t>0,5%</t>
  </si>
  <si>
    <t>1,0%</t>
  </si>
  <si>
    <t>1,5%</t>
  </si>
  <si>
    <t>10</t>
  </si>
  <si>
    <t>4.2. Digitālā drošība un uzticamība</t>
  </si>
  <si>
    <t>11</t>
  </si>
  <si>
    <t>Latvijas iedzīvotāji un uzņēmēji digitālajā telpā jūtas tikpat droši un aizsargāti kā fiziskajā vidē, tāpēc bažas par drošības apdraudējumiem nekavē digitālo pakalpojumu attīstību un izmantošanu.</t>
  </si>
  <si>
    <t>12</t>
  </si>
  <si>
    <t>4.2.-1 Valsts digitālā infrastruktūra ir uzticama un droši pieejama.</t>
  </si>
  <si>
    <t>13</t>
  </si>
  <si>
    <t xml:space="preserve">4.2.-1-1 </t>
  </si>
  <si>
    <t>Valsts informācijas sistēmas un platformas, kas ir droši rezervētas un attālināti atjaunojamas (atjaunojamība testēta)</t>
  </si>
  <si>
    <t>2020</t>
  </si>
  <si>
    <t>nav mērīts</t>
  </si>
  <si>
    <t>85%</t>
  </si>
  <si>
    <t>Īpatsvars – % no visām paaugstināta drošības līmeņa valsts informācijas sistēmām un platformām</t>
  </si>
  <si>
    <t>VARAM – VIRSIS dati</t>
  </si>
  <si>
    <t>[307]</t>
  </si>
  <si>
    <t>14</t>
  </si>
  <si>
    <t xml:space="preserve">4.2.-1-2 </t>
  </si>
  <si>
    <t xml:space="preserve">Valsts pārvaldes starpnozaru informācijas sistēmās valsts pārvaldes darbinieku elektroniskā identifikācija no ārējas vides (web-saskarnēs) notiek ar kvalificētiem elektroniskās identifikācijas līdzekļiem. </t>
  </si>
  <si>
    <t>skaits</t>
  </si>
  <si>
    <t>65%</t>
  </si>
  <si>
    <t>Īpatsvars - % no visām paaugstināta drošības līmeņa sistēmām un platformām, kurām tiek nodrošināta web piekļuve no ārējas vides</t>
  </si>
  <si>
    <t>15</t>
  </si>
  <si>
    <t>4.2.-2 Ir nodrošināta individuālo lietotāju drošība digitālajā vidē un uzticība tai.</t>
  </si>
  <si>
    <t>16</t>
  </si>
  <si>
    <t xml:space="preserve">4.2.-2-1 </t>
  </si>
  <si>
    <t>Aktīvo nacionālās elektroniskās identitātes un uzticamības platformas pakalpojumu lietotāju skaits Latvijā</t>
  </si>
  <si>
    <t>80000</t>
  </si>
  <si>
    <t>200000</t>
  </si>
  <si>
    <t>500000</t>
  </si>
  <si>
    <t>Lietotāju skaits, kuri izmanto  kvalificētus pakalpojumus vismaz vienu reizi kalendārā gadā</t>
  </si>
  <si>
    <t>LVRTC un VRAA – e-identifikācijas un e-paraksta izmantošanas statistika</t>
  </si>
  <si>
    <t>17</t>
  </si>
  <si>
    <t xml:space="preserve">4.2.-2-2 </t>
  </si>
  <si>
    <t>Bažas par digitālo drošību, kas attur no darījumu (pirkumu) veikšanas interneta vidē</t>
  </si>
  <si>
    <t>8%</t>
  </si>
  <si>
    <t>7%</t>
  </si>
  <si>
    <t>5%</t>
  </si>
  <si>
    <t>% no visiem individuālajiem interneta lietotājiem</t>
  </si>
  <si>
    <t>EUROSTAT</t>
  </si>
  <si>
    <t>[307], [424]</t>
  </si>
  <si>
    <t>18</t>
  </si>
  <si>
    <t>4.3. Telekomunikāciju pakalpojumu pieejamība</t>
  </si>
  <si>
    <t>19</t>
  </si>
  <si>
    <t>Elektronisko sakaru pakalpojumi pieejami apjomā un kvalitātē, kas nepieciešami inovāciju, tautsaimniecības un mājsaimniecību vajadzībām, nodrošinot platformu jaunam tehnoloģiskam lēcienam sabiedrības digitālajā transformācijā, sniedzot iespējas fiziskās un digitālās telpas pilnvērtīgai apvienošanai.</t>
  </si>
  <si>
    <t>20</t>
  </si>
  <si>
    <t>4.3.-1 Ir pieaugusi sniegto elektronisko sakaru pakalpojumu kvalitāte un pieejamība, ir samazināta elektronisko sakaru tīklu attīstības un infrastruktūras izvēršanas pakalpojumu cenas un izmaksas.</t>
  </si>
  <si>
    <t>21</t>
  </si>
  <si>
    <t>4.3.-1-1</t>
  </si>
  <si>
    <t>Vismaz 100 Mb/s platjoslas tīklu izmantošana</t>
  </si>
  <si>
    <t>38%</t>
  </si>
  <si>
    <t>50%</t>
  </si>
  <si>
    <t>75%</t>
  </si>
  <si>
    <t>% no mājsaimniecībām ar vismaz 100 Mb/s pieslēgumu</t>
  </si>
  <si>
    <t>DESI</t>
  </si>
  <si>
    <t>Veicinās NAP mērķa [417] īstenošanu</t>
  </si>
  <si>
    <t>[307], [330], [417], [424]</t>
  </si>
  <si>
    <t>22</t>
  </si>
  <si>
    <t>4.3.-1-2</t>
  </si>
  <si>
    <t>Gar VIA Baltica un Rail Baltica transporta koridoriem nodrošināts nepārtraukts 5G pārklājums</t>
  </si>
  <si>
    <t>0%</t>
  </si>
  <si>
    <t>100%</t>
  </si>
  <si>
    <t>% no VIA Baltica un Rail Baltica transporta koridoramaģistrālēm</t>
  </si>
  <si>
    <t>Satiksmes ministrija</t>
  </si>
  <si>
    <t>[302], [303], [307]</t>
  </si>
  <si>
    <t>23</t>
  </si>
  <si>
    <t>4.3.-1-3</t>
  </si>
  <si>
    <t>Nodrošināts 4G un 5G pārklājuma kartējums</t>
  </si>
  <si>
    <t>90%</t>
  </si>
  <si>
    <t>95%</t>
  </si>
  <si>
    <t>% no Latvijas teritorijas</t>
  </si>
  <si>
    <t xml:space="preserve"> 2020. gadam - Satiksmes ministrijas pasūtītais pētījums “Pētījums Eiropas Savienības fondu 2021. -2027. gada plānošanas perioda ieguldījumu priekšnosacījumu izpildei”. 2024., 2027. gada datu avots -Platjoslas pieejamības ģeogrāfiskās informācijas sistēmas, ko plānots izveidot saskaņā ar Eiropas Parlamenta un Padomes 2018.gada 11.decembra direktīvu 2018/1972 par Eiropas Elektronisko sakaru kodeksa izveidi.</t>
  </si>
  <si>
    <t>[307], [330]</t>
  </si>
  <si>
    <t>24</t>
  </si>
  <si>
    <t>4.3.-1-4</t>
  </si>
  <si>
    <t>Pilsētu skaits, kur nodrošināts nepārtrauks 5G pārklājums</t>
  </si>
  <si>
    <t>0</t>
  </si>
  <si>
    <t>Pilsētu skaits</t>
  </si>
  <si>
    <t>[307], [329], [417], [424]</t>
  </si>
  <si>
    <t>25</t>
  </si>
  <si>
    <t>4.3.-2 Ir efektivizēta interneta lietotāju identificēšana, uzlabojot iespēju tiesībsargājošām iestādēm identificēt e-pakalpojuma vai informācijas resursa lietotājus, uzlabota elektronisko sakaru tīklu drošība, kā arī tiek veicināta M2M un IoT risinājumu ieviešana.</t>
  </si>
  <si>
    <t>26</t>
  </si>
  <si>
    <t xml:space="preserve">4.3.-2-1 </t>
  </si>
  <si>
    <t>Ieviesta  IPv6 adresācija valsts pārvaldes iestādēs</t>
  </si>
  <si>
    <t>10%</t>
  </si>
  <si>
    <t>80%</t>
  </si>
  <si>
    <t>% no visām valsts pārvaldes iestādēm</t>
  </si>
  <si>
    <t xml:space="preserve">[417] </t>
  </si>
  <si>
    <t>[420], [424]</t>
  </si>
  <si>
    <t>27</t>
  </si>
  <si>
    <t xml:space="preserve">4.3.-2-2 </t>
  </si>
  <si>
    <t>M2M un IoT risinājumiem izmantojamo numuru apjoms</t>
  </si>
  <si>
    <t>20%</t>
  </si>
  <si>
    <t>Numuru apjoms % , ko lieto M2M/IoT</t>
  </si>
  <si>
    <t>VAS ES</t>
  </si>
  <si>
    <t>[330], [424]</t>
  </si>
  <si>
    <t>28</t>
  </si>
  <si>
    <t>4.4. Tautsaimniecības (t.sk. valsts pārvaldes) digitālā transformācija</t>
  </si>
  <si>
    <t>29</t>
  </si>
  <si>
    <t>Tautsaimniecības digitālās transformācijas ietvaros, izmantojot digitālo tehnoloģiju radītās iespējas, ir veiktas sabiedrības un valsts pārvaldes attīstības plānošanas izmaiņas, pakalpojumu pārveide, sabiedrības un valsts pārvaldes kultūras izmaiņas, procesu un to tehnoloģiskā nodrošinājuma pārveide, radot pamatu dzīves kvalitātes paaugstināšanai un valsts un tautsaimniecības konkurētspējas celšanai.</t>
  </si>
  <si>
    <t>30</t>
  </si>
  <si>
    <t>4.4.-1 Valsts pārvaldes darbība un tās sniegtie pakalpojumi atbilst sabiedrības vajadzībām un sagaidītajam.</t>
  </si>
  <si>
    <t>31</t>
  </si>
  <si>
    <t xml:space="preserve">4.4.-1-1 </t>
  </si>
  <si>
    <t>Sabiedrības apmierinātība ar valsts iestāžu darbu kopumā</t>
  </si>
  <si>
    <t>punkti</t>
  </si>
  <si>
    <t>7,0</t>
  </si>
  <si>
    <t>8,5</t>
  </si>
  <si>
    <t>Punkti no 10</t>
  </si>
  <si>
    <t>VARAM ikgadējā iedzīvotāju aptauja</t>
  </si>
  <si>
    <t>Veicinās NAP mērķu [416] , [417], [420], [421] sasniegšanu</t>
  </si>
  <si>
    <t>[416], [417], [420], [421], [422]</t>
  </si>
  <si>
    <t>32</t>
  </si>
  <si>
    <t xml:space="preserve">4.4.-1-2 </t>
  </si>
  <si>
    <t>Sabiedrības apmierinātība ar valsts pārvaldes pakalpojumiem kopumā</t>
  </si>
  <si>
    <t>8,2</t>
  </si>
  <si>
    <t>8,3</t>
  </si>
  <si>
    <t>Veicinās NAP mērķa [424] sasniegšanu</t>
  </si>
  <si>
    <t>[424]</t>
  </si>
  <si>
    <t>33</t>
  </si>
  <si>
    <t>4.4.-2 Attālināta iespēja iedzīvotājiem ērtā veidā saņemt savai ikdienai nepieciešamos valsts pārvaldes pakalpojumus
 (ir nodrošināta daudzkanālu pieejamība, tajā skaitā izmantojot digitālas tehnoloģijas).</t>
  </si>
  <si>
    <t>34</t>
  </si>
  <si>
    <t xml:space="preserve">4.4.-2-1 </t>
  </si>
  <si>
    <t>Iedzīvotājiem nodrošināta valsts pārvaldes pakalpojumu teritoriālā pieejamība VPVKAC tīklā</t>
  </si>
  <si>
    <t>% no Latvijas platības (pagasts un atbilstoša teritorija pilsētā)</t>
  </si>
  <si>
    <t>VPVKAC darbības novērtējums</t>
  </si>
  <si>
    <t>35</t>
  </si>
  <si>
    <t xml:space="preserve">4.4.-2-2 </t>
  </si>
  <si>
    <t>Iedzīvotājiem nodrošināta valsts pārvaldes pakalpojumu pieejamība VPVKAC tīklā</t>
  </si>
  <si>
    <t>% no iestāžu pakalpojumiem ir pārstāvēti VPVKAC</t>
  </si>
  <si>
    <t>36</t>
  </si>
  <si>
    <t xml:space="preserve">4.4.-2-3 </t>
  </si>
  <si>
    <t>Valsts pārvaldes pakalpojumu pieejamība elektroniskā vidē</t>
  </si>
  <si>
    <t>40%</t>
  </si>
  <si>
    <t>60%</t>
  </si>
  <si>
    <t>Reģistrēto pakalpojumu analīze – procentuāli cik no pakalpojumiem ir pieejami elektroniskā vidē (e-pakalpojumu īpatsvars)</t>
  </si>
  <si>
    <t>Latvija.lv atskaites</t>
  </si>
  <si>
    <t>37</t>
  </si>
  <si>
    <t>4.4.-3 Valsts noteiktā uzņēmējdarbības vide ir atbilstoša uzņēmēju vajadzībām īstermiņā un ilgtermiņā 
(normatīvais regulējums, procesi un nosacījumi digitālo tehnoloģiju pielietojumam valsts pārvaldē un komercsektorā).</t>
  </si>
  <si>
    <t>38</t>
  </si>
  <si>
    <t xml:space="preserve">4.4.-3-1 </t>
  </si>
  <si>
    <t>Uzņēmējdarbības vides atbilstība uzņēmēju vajadzībām</t>
  </si>
  <si>
    <t>80,3</t>
  </si>
  <si>
    <t>80,4</t>
  </si>
  <si>
    <t>80,5</t>
  </si>
  <si>
    <t>Punkti no 100</t>
  </si>
  <si>
    <t>DoingBusiness.org (DoingBusiness.org  indekss)</t>
  </si>
  <si>
    <t>[44], [198]</t>
  </si>
  <si>
    <t>39</t>
  </si>
  <si>
    <t xml:space="preserve">4.4.-3-2 </t>
  </si>
  <si>
    <t>Uzņēmējdarbības digitālā intensitāte (Enterprises with Very Low level of Digital Intensity) - digitālo tehnoloģiju izmantošana uzņēmējdarbībā uzņēmumos ar zemu tehnoloģiju izmantošanas līmeni</t>
  </si>
  <si>
    <t>53,4%</t>
  </si>
  <si>
    <t>40,0%</t>
  </si>
  <si>
    <t>30,0%</t>
  </si>
  <si>
    <t>Īpatsvars no visiem uzņēmumiem</t>
  </si>
  <si>
    <t>Eiropas komisija – “Digital scoreboard” - Eurostat</t>
  </si>
  <si>
    <t>Eiropas vidējais rādītājs 2019. gadā ir 38,6%</t>
  </si>
  <si>
    <t>[43], [194], [234]</t>
  </si>
  <si>
    <t>40</t>
  </si>
  <si>
    <t xml:space="preserve">4.4.-3-3 </t>
  </si>
  <si>
    <t>Uzņēmējdarbības digitālā intensitāte  (Enterprises with High level of Digital Intensity) - digitālo tehnoloģiju izmantošana uzņēmējdarbībā uzņēmumos ar augstu tehnoloģiju izmantošanas līmeni</t>
  </si>
  <si>
    <t>13,8%</t>
  </si>
  <si>
    <t>25,0%</t>
  </si>
  <si>
    <t>35,0%</t>
  </si>
  <si>
    <t>Eiropas vidējais rādītājs 2019. gadā ir 25,8%</t>
  </si>
  <si>
    <t>41</t>
  </si>
  <si>
    <t>4.4.-4 Komercsektoram ir pieejama valsts nodrošināta tehnoloģiskā infrastruktūra un dati komercsektora digitālai transformācijai un jaunu augstas pievienotās vērtības pakalpojumu radīšanai (Valsts pārvaldes pakalpojumu platformas ir atvērtas komersantiem).</t>
  </si>
  <si>
    <t>42</t>
  </si>
  <si>
    <t xml:space="preserve">4.4.-4-1 </t>
  </si>
  <si>
    <t>Komersanti, kas izmantojuši valsts platformas savu digitālo pakalpojumu attīstībai</t>
  </si>
  <si>
    <t>70</t>
  </si>
  <si>
    <t xml:space="preserve">Jaunu un pilnveidotu publisku digitālo pakalpojumu un lietojumprogrammu lietotāji </t>
  </si>
  <si>
    <t>DP IKT SAM Projekti (RCR 11 +)</t>
  </si>
  <si>
    <t>[44], [234]</t>
  </si>
  <si>
    <t>43</t>
  </si>
  <si>
    <t xml:space="preserve">4.4.-4-2 </t>
  </si>
  <si>
    <t>Valsts pārvaldes datu atkalizmantošana</t>
  </si>
  <si>
    <t>450</t>
  </si>
  <si>
    <t>500</t>
  </si>
  <si>
    <t>550</t>
  </si>
  <si>
    <t>Punkti</t>
  </si>
  <si>
    <t>Eurostat - Latvijas vērtējums publiskā sektora informācijas atkalizmantošanas indeksā</t>
  </si>
  <si>
    <t>[235]</t>
  </si>
  <si>
    <t>44</t>
  </si>
  <si>
    <t>4.4.-5 Pieaugusi spēja efektīvāk un kvalitatīvāk nodrošināt valsts pārvaldes darbību 
(palielināta spēja sasniegt nospraustos mērķus un rezultātus).</t>
  </si>
  <si>
    <t>45</t>
  </si>
  <si>
    <t xml:space="preserve">4.4.-5-1 </t>
  </si>
  <si>
    <t>Jomas, kas ir nodrošinātas ar specializētiem valsts kompetenču centriem</t>
  </si>
  <si>
    <t>Jomu skaits, kurās kompetenču centri sniedz kompleksu atbalsta pakalpojumu kopumu</t>
  </si>
  <si>
    <t>IKT AD uzskaites sistēma</t>
  </si>
  <si>
    <t>46</t>
  </si>
  <si>
    <t xml:space="preserve">4.4.-5-2 </t>
  </si>
  <si>
    <t>Specializētu valsts kompetenču centru izmantošana</t>
  </si>
  <si>
    <t>30%</t>
  </si>
  <si>
    <t>Iestāžu īpatsvars, kas izmanto vismaz 2 jomu valsts centralizēto kompetenču centru pakalpojumus</t>
  </si>
  <si>
    <t>47</t>
  </si>
  <si>
    <t>4.4.-6 Digitāli transformējot valsts pārvaldes procesus un izmantotās tehnoloģijas, valsts pārvaldes darbs tiek organizēts elektroniskā vidē un tiek automatizēts, rezultātā samazinot mazvērtīgu intelektuālu un roku darbu.</t>
  </si>
  <si>
    <t>48</t>
  </si>
  <si>
    <t xml:space="preserve">4.4.-6-1 </t>
  </si>
  <si>
    <t>Saziņa elektroniskā vidē starp iestādēm savā starpā, kā arī ar iedzīvotājiem un uzņēmējiem</t>
  </si>
  <si>
    <t>42%
23%</t>
  </si>
  <si>
    <t>Elektronisko dokumentu īpatsvars no kopējās formālās saziņas</t>
  </si>
  <si>
    <t>Latvijas iestāžu aptauja, "Integrēts vajadzību monitorings. Latvijas E-indekss"</t>
  </si>
  <si>
    <t>2019. gadā 42% - ministrijas un to pakļautības iestādes, 23% - pašvaldības un to iestādes</t>
  </si>
  <si>
    <t>49</t>
  </si>
  <si>
    <t xml:space="preserve">4.4.-6-2 </t>
  </si>
  <si>
    <t>Iestādes iekšējo procesu un starpiestāžu sadarbības automatizācija</t>
  </si>
  <si>
    <t>Valsts pārvaldes iestāžu īpatsvars, kas atbilst  augstam digitalizācijas līmenim</t>
  </si>
  <si>
    <t>Atbilstoši metodikai, tajā skaitā:
• iestādes izmanto vienotu resora dokumentu pārvaldības sistēmas risinājumu;
• iestādes izmanto elektroniskās komunikāciju platformas iekšējai saziņai un zināšanu uzkrāšanai;
• iestādes izmanto personālvadības sistēmas, personālvadības procesi galvenokārt norit pašapkalpošanās sistēmās;
• Elektroniskā sistēmā darbiniekiem ir piekļuve gan darba izpildes novērtējumam, gan personāla kartiņai un atlikušo atvaļinājuma dienu skaitam. Iestādes nodrošina piekļuvi darba līguma informācijai un apgaitas lapām.                                               • Iekšējā audita un iekšējā audita politikas jomu</t>
  </si>
  <si>
    <t>50</t>
  </si>
  <si>
    <t>4.5. IKT inovāciju attīstība un komercializācija, industrija un zinātne</t>
  </si>
  <si>
    <t>51</t>
  </si>
  <si>
    <t>Ir nodrošināta sistēmiska un spēja digitālo inovāciju pārnese tautsaimniecības nozarēs, īpaši prioritāri definētajās jomās (RIS3)</t>
  </si>
  <si>
    <t>52</t>
  </si>
  <si>
    <t>4.5.-1 Cilvēkresursu un infrastruktūras attīstība digitālo inovāciju sekmēšanai</t>
  </si>
  <si>
    <t>53</t>
  </si>
  <si>
    <t>4.5.-1-1</t>
  </si>
  <si>
    <t>Eiropas inovāciju indekss Latvijai</t>
  </si>
  <si>
    <t>68,61</t>
  </si>
  <si>
    <t>75,00</t>
  </si>
  <si>
    <t>90,00</t>
  </si>
  <si>
    <t>Inovāciju indekss – salikts rādītājs (punkti)</t>
  </si>
  <si>
    <t>European Innovation Scoreboard (EIS)</t>
  </si>
  <si>
    <t xml:space="preserve"> Veicinās NAP mērķu [234], [138] sasniegšanu</t>
  </si>
  <si>
    <t>[138], [194], [234]</t>
  </si>
  <si>
    <t>54</t>
  </si>
  <si>
    <t>4.5.-1-2</t>
  </si>
  <si>
    <t>Privātā sektora ieguldījumi P&amp;A</t>
  </si>
  <si>
    <t>24,3%</t>
  </si>
  <si>
    <t>32,0%</t>
  </si>
  <si>
    <t>38,0%</t>
  </si>
  <si>
    <t>% no kopējiem ieguldījumiem P&amp;A</t>
  </si>
  <si>
    <t>Centrālā statistikas pārvalde</t>
  </si>
  <si>
    <t>[138], [234]</t>
  </si>
  <si>
    <t>55</t>
  </si>
  <si>
    <t>4.5.-2 Paaugstināta Latvijas tautsaimniecības inovētspēja IKT jomā. JĀBŪT: Viedās pilsētas, viedā mobilitāte, autonomie transporta līdzekļi, izmēģinājuma poligoni un regulējuma smilškastes</t>
  </si>
  <si>
    <t>56</t>
  </si>
  <si>
    <t xml:space="preserve">4.5.-2-1 </t>
  </si>
  <si>
    <t>Pētniecībā un inovācijā nodarbināto īpatsvars Latvijas IKT uzņēmējdarbības sektorā</t>
  </si>
  <si>
    <t>1%</t>
  </si>
  <si>
    <t>2%</t>
  </si>
  <si>
    <t>Zinātniskais personāls, pilna laika slodzes ekvivalents pret kopējo nozarē nodarbināto pilna laika slodzes ekvivalentu</t>
  </si>
  <si>
    <t>Eurostat un Centrālā statistikas pārvalde, datu tabula SBG010</t>
  </si>
  <si>
    <t xml:space="preserve"> Veicinās NAP mērķa [234] sasniegšanu</t>
  </si>
  <si>
    <t>[44], [307]</t>
  </si>
  <si>
    <t>57</t>
  </si>
  <si>
    <t xml:space="preserve">4.5.-2-2 </t>
  </si>
  <si>
    <t>Progresīvo tehnoloģiju valsts pārvaldes iepirkums</t>
  </si>
  <si>
    <t>2,87</t>
  </si>
  <si>
    <t>3,00</t>
  </si>
  <si>
    <t>3,50</t>
  </si>
  <si>
    <t>Vērtējuns skalā no 1-7</t>
  </si>
  <si>
    <t>European Innovation Scoreboard (EIS), Pasaules ekonomikas forums, Government procurement of advanced technology products</t>
  </si>
  <si>
    <t>5.1. Digitālās transformācijas pārvaldība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</si>
</sst>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0"/>
      <color rgb="FFC00000"/>
      <name val="Arial Narrow"/>
      <family val="2"/>
      <charset val="186"/>
    </font>
    <font>
      <b/>
      <sz val="16"/>
      <color rgb="FFC00000"/>
      <name val="Arial Narrow"/>
      <family val="2"/>
      <charset val="186"/>
    </font>
    <font>
      <b/>
      <sz val="10"/>
      <color rgb="FFC00000"/>
      <name val="Calibri"/>
      <family val="2"/>
      <scheme val="minor"/>
    </font>
    <font>
      <sz val="8"/>
      <color theme="0" tint="-0.14999847407452621"/>
      <name val="Arial Narrow"/>
      <family val="2"/>
      <charset val="186"/>
    </font>
    <font>
      <b/>
      <sz val="12"/>
      <color theme="1"/>
      <name val="Arial Narrow"/>
      <family val="2"/>
      <charset val="186"/>
    </font>
    <font>
      <sz val="12"/>
      <color theme="0"/>
      <name val="Arial Narrow"/>
      <family val="2"/>
      <charset val="186"/>
    </font>
    <font>
      <sz val="12"/>
      <color theme="1"/>
      <name val="Arial Narrow"/>
      <family val="2"/>
      <charset val="186"/>
    </font>
    <font>
      <sz val="10"/>
      <color theme="1"/>
      <name val="Arial Narrow"/>
      <family val="2"/>
      <charset val="186"/>
    </font>
    <font>
      <sz val="10"/>
      <color rgb="FFFFFFCC"/>
      <name val="Arial Narrow"/>
      <family val="2"/>
      <charset val="186"/>
    </font>
    <font>
      <b/>
      <sz val="14"/>
      <color rgb="FFC00000"/>
      <name val="Arial Narrow"/>
      <family val="2"/>
      <charset val="186"/>
    </font>
    <font>
      <sz val="10"/>
      <color theme="9" tint="0.79998168889431442"/>
      <name val="Arial Narrow"/>
      <family val="2"/>
      <charset val="186"/>
    </font>
    <font>
      <sz val="10"/>
      <color theme="6" tint="0.79998168889431442"/>
      <name val="Arial Narrow"/>
      <family val="2"/>
      <charset val="186"/>
    </font>
    <font>
      <sz val="12"/>
      <color theme="1"/>
      <name val="Arial"/>
      <family val="2"/>
      <charset val="186"/>
    </font>
    <font>
      <sz val="13"/>
      <color theme="1"/>
      <name val="Arial"/>
      <family val="2"/>
      <charset val="186"/>
    </font>
    <font>
      <sz val="14"/>
      <color theme="1"/>
      <name val="Arial Narrow"/>
      <family val="2"/>
      <charset val="186"/>
    </font>
  </fonts>
  <fills count="6">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8" tint="0.79998168889431442"/>
        <bgColor indexed="64"/>
      </patternFill>
    </fill>
  </fills>
  <borders count="14">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0">
    <xf numFmtId="0" fontId="0" fillId="0" borderId="0" xfId="0"/>
    <xf numFmtId="49" fontId="1" fillId="0" borderId="0" xfId="0" applyNumberFormat="1" applyFont="1" applyAlignment="1">
      <alignment horizontal="center" vertical="center"/>
    </xf>
    <xf numFmtId="49" fontId="2" fillId="0" borderId="0" xfId="0" applyNumberFormat="1" applyFont="1" applyAlignment="1">
      <alignment horizontal="left" vertical="center"/>
    </xf>
    <xf numFmtId="49" fontId="1" fillId="0" borderId="0" xfId="0" applyNumberFormat="1" applyFont="1" applyAlignment="1">
      <alignment horizontal="left" vertical="center"/>
    </xf>
    <xf numFmtId="49" fontId="1" fillId="0" borderId="0" xfId="0" applyNumberFormat="1" applyFont="1" applyAlignment="1">
      <alignment horizontal="left" vertical="center" wrapText="1"/>
    </xf>
    <xf numFmtId="49" fontId="1" fillId="0" borderId="0" xfId="0" applyNumberFormat="1" applyFont="1" applyAlignment="1">
      <alignment horizontal="center" vertical="center" wrapText="1"/>
    </xf>
    <xf numFmtId="0" fontId="3" fillId="0" borderId="0" xfId="0" applyFont="1" applyAlignment="1">
      <alignment vertical="center"/>
    </xf>
    <xf numFmtId="49" fontId="4" fillId="0" borderId="0" xfId="0" applyNumberFormat="1" applyFont="1" applyAlignment="1">
      <alignment horizontal="center" vertical="center"/>
    </xf>
    <xf numFmtId="49" fontId="5" fillId="2"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5" fillId="4" borderId="1" xfId="0" applyNumberFormat="1" applyFont="1" applyFill="1" applyBorder="1" applyAlignment="1">
      <alignment horizontal="center" vertical="center"/>
    </xf>
    <xf numFmtId="49" fontId="5" fillId="0" borderId="1" xfId="0" applyNumberFormat="1" applyFont="1" applyBorder="1" applyAlignment="1">
      <alignment horizontal="center" vertical="center"/>
    </xf>
    <xf numFmtId="49" fontId="5" fillId="0" borderId="2" xfId="0" applyNumberFormat="1" applyFont="1" applyBorder="1" applyAlignment="1">
      <alignment horizontal="center" vertical="center" wrapText="1"/>
    </xf>
    <xf numFmtId="1" fontId="6" fillId="0" borderId="3"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5" borderId="4" xfId="0" applyNumberFormat="1"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49" fontId="7" fillId="5" borderId="2" xfId="0" applyNumberFormat="1" applyFont="1" applyFill="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0" fontId="0" fillId="0" borderId="0" xfId="0" applyAlignment="1">
      <alignment vertical="center"/>
    </xf>
    <xf numFmtId="49" fontId="7" fillId="0" borderId="0" xfId="0" applyNumberFormat="1" applyFont="1" applyAlignment="1">
      <alignment horizontal="center" vertical="center"/>
    </xf>
    <xf numFmtId="49" fontId="7" fillId="0" borderId="0" xfId="0" applyNumberFormat="1" applyFont="1" applyAlignment="1">
      <alignment horizontal="left" vertical="center"/>
    </xf>
    <xf numFmtId="49" fontId="4" fillId="0" borderId="0" xfId="0" applyNumberFormat="1" applyFont="1" applyAlignment="1">
      <alignment horizontal="center" vertical="center" wrapText="1"/>
    </xf>
    <xf numFmtId="49" fontId="7" fillId="2" borderId="0" xfId="0" applyNumberFormat="1" applyFont="1" applyFill="1" applyAlignment="1">
      <alignment textRotation="90" wrapText="1"/>
    </xf>
    <xf numFmtId="49" fontId="7" fillId="3" borderId="0" xfId="0" applyNumberFormat="1" applyFont="1" applyFill="1" applyAlignment="1">
      <alignment textRotation="90" wrapText="1"/>
    </xf>
    <xf numFmtId="49" fontId="7" fillId="4" borderId="0" xfId="0" applyNumberFormat="1" applyFont="1" applyFill="1" applyAlignment="1">
      <alignment textRotation="90" wrapText="1"/>
    </xf>
    <xf numFmtId="49" fontId="7" fillId="0" borderId="0" xfId="0" applyNumberFormat="1" applyFont="1" applyAlignment="1">
      <alignment textRotation="90" wrapText="1"/>
    </xf>
    <xf numFmtId="49" fontId="7" fillId="0" borderId="5" xfId="0" applyNumberFormat="1" applyFont="1" applyBorder="1" applyAlignment="1">
      <alignment horizontal="center" vertical="center" wrapText="1"/>
    </xf>
    <xf numFmtId="49" fontId="7" fillId="0" borderId="6" xfId="0" applyNumberFormat="1" applyFont="1" applyBorder="1" applyAlignment="1">
      <alignment horizontal="center" textRotation="90" wrapText="1"/>
    </xf>
    <xf numFmtId="49" fontId="7" fillId="5" borderId="6" xfId="0" applyNumberFormat="1" applyFont="1" applyFill="1" applyBorder="1" applyAlignment="1">
      <alignment horizontal="center" textRotation="90" wrapText="1"/>
    </xf>
    <xf numFmtId="49" fontId="7" fillId="0" borderId="6"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xf>
    <xf numFmtId="1" fontId="8" fillId="2" borderId="0" xfId="0" applyNumberFormat="1" applyFont="1" applyFill="1" applyAlignment="1">
      <alignment horizontal="center" vertical="center"/>
    </xf>
    <xf numFmtId="1" fontId="8" fillId="3" borderId="0" xfId="0" applyNumberFormat="1" applyFont="1" applyFill="1" applyAlignment="1">
      <alignment horizontal="center" vertical="center"/>
    </xf>
    <xf numFmtId="1" fontId="8" fillId="4" borderId="0" xfId="0" applyNumberFormat="1" applyFont="1" applyFill="1" applyAlignment="1">
      <alignment horizontal="center" vertical="center"/>
    </xf>
    <xf numFmtId="1" fontId="8" fillId="0" borderId="0" xfId="0" applyNumberFormat="1" applyFont="1" applyAlignment="1">
      <alignment horizontal="center" vertical="center" wrapText="1"/>
    </xf>
    <xf numFmtId="1" fontId="8" fillId="0" borderId="5" xfId="0" applyNumberFormat="1" applyFont="1" applyBorder="1" applyAlignment="1">
      <alignment horizontal="center" vertical="center" wrapText="1"/>
    </xf>
    <xf numFmtId="1" fontId="8" fillId="0" borderId="6" xfId="0" applyNumberFormat="1" applyFont="1" applyBorder="1" applyAlignment="1">
      <alignment horizontal="center" vertical="center" wrapText="1"/>
    </xf>
    <xf numFmtId="1" fontId="8" fillId="5" borderId="6" xfId="0" applyNumberFormat="1" applyFont="1" applyFill="1" applyBorder="1" applyAlignment="1">
      <alignment horizontal="center" vertical="center" wrapText="1"/>
    </xf>
    <xf numFmtId="1" fontId="8" fillId="0" borderId="7" xfId="0" applyNumberFormat="1" applyFont="1" applyBorder="1" applyAlignment="1">
      <alignment horizontal="center" vertical="center" wrapText="1"/>
    </xf>
    <xf numFmtId="1" fontId="8" fillId="0" borderId="0" xfId="0" applyNumberFormat="1" applyFont="1" applyAlignment="1">
      <alignment horizontal="center" vertical="center"/>
    </xf>
    <xf numFmtId="1" fontId="8" fillId="2" borderId="8" xfId="0" applyNumberFormat="1" applyFont="1" applyFill="1" applyBorder="1" applyAlignment="1">
      <alignment horizontal="center" vertical="center"/>
    </xf>
    <xf numFmtId="1" fontId="8" fillId="3" borderId="8" xfId="0" applyNumberFormat="1" applyFont="1" applyFill="1" applyBorder="1" applyAlignment="1">
      <alignment horizontal="center" vertical="center"/>
    </xf>
    <xf numFmtId="1" fontId="8" fillId="4" borderId="8" xfId="0" applyNumberFormat="1" applyFont="1" applyFill="1" applyBorder="1" applyAlignment="1">
      <alignment horizontal="center" vertical="center"/>
    </xf>
    <xf numFmtId="1" fontId="8" fillId="0" borderId="8" xfId="0" applyNumberFormat="1" applyFont="1" applyBorder="1" applyAlignment="1">
      <alignment horizontal="center" vertical="center" wrapText="1"/>
    </xf>
    <xf numFmtId="1" fontId="8" fillId="0" borderId="9" xfId="0" applyNumberFormat="1" applyFont="1" applyBorder="1" applyAlignment="1">
      <alignment horizontal="center" vertical="center" wrapText="1"/>
    </xf>
    <xf numFmtId="49" fontId="7" fillId="2" borderId="0" xfId="0" applyNumberFormat="1" applyFont="1" applyFill="1" applyAlignment="1">
      <alignment horizontal="left" vertical="center"/>
    </xf>
    <xf numFmtId="49" fontId="7" fillId="3" borderId="0" xfId="0" applyNumberFormat="1" applyFont="1" applyFill="1" applyAlignment="1">
      <alignment horizontal="left" vertical="center" wrapText="1"/>
    </xf>
    <xf numFmtId="49" fontId="7" fillId="3" borderId="8" xfId="0" applyNumberFormat="1" applyFont="1" applyFill="1" applyBorder="1" applyAlignment="1">
      <alignment horizontal="left" vertical="center" wrapText="1"/>
    </xf>
    <xf numFmtId="49" fontId="9" fillId="3" borderId="8" xfId="0" applyNumberFormat="1" applyFont="1" applyFill="1" applyBorder="1" applyAlignment="1">
      <alignment horizontal="center" vertical="center"/>
    </xf>
    <xf numFmtId="49" fontId="10" fillId="2" borderId="1" xfId="0" applyNumberFormat="1" applyFont="1" applyFill="1" applyBorder="1" applyAlignment="1">
      <alignment horizontal="left" vertical="center"/>
    </xf>
    <xf numFmtId="49" fontId="7" fillId="2" borderId="1" xfId="0" applyNumberFormat="1" applyFont="1" applyFill="1" applyBorder="1" applyAlignment="1">
      <alignment horizontal="left" vertical="center"/>
    </xf>
    <xf numFmtId="49" fontId="7" fillId="2" borderId="0" xfId="0" applyNumberFormat="1" applyFont="1" applyFill="1" applyAlignment="1">
      <alignment horizontal="center" vertical="center"/>
    </xf>
    <xf numFmtId="49" fontId="11" fillId="2" borderId="1" xfId="0" applyNumberFormat="1" applyFont="1" applyFill="1" applyBorder="1" applyAlignment="1">
      <alignment horizontal="center" vertical="center"/>
    </xf>
    <xf numFmtId="49" fontId="7" fillId="3" borderId="0" xfId="0" applyNumberFormat="1" applyFont="1" applyFill="1" applyAlignment="1">
      <alignment horizontal="left" vertical="center"/>
    </xf>
    <xf numFmtId="49" fontId="7" fillId="4" borderId="1" xfId="0" applyNumberFormat="1" applyFont="1" applyFill="1" applyBorder="1" applyAlignment="1">
      <alignment horizontal="left" vertical="center" wrapText="1"/>
    </xf>
    <xf numFmtId="49" fontId="7" fillId="4" borderId="10" xfId="0" applyNumberFormat="1" applyFont="1" applyFill="1" applyBorder="1" applyAlignment="1">
      <alignment horizontal="left" vertical="center" wrapText="1"/>
    </xf>
    <xf numFmtId="49" fontId="12" fillId="4" borderId="10" xfId="0" applyNumberFormat="1" applyFont="1" applyFill="1" applyBorder="1" applyAlignment="1">
      <alignment horizontal="center" vertical="center"/>
    </xf>
    <xf numFmtId="49" fontId="7" fillId="3" borderId="0" xfId="0" applyNumberFormat="1" applyFont="1" applyFill="1" applyAlignment="1">
      <alignment horizontal="center" vertical="center"/>
    </xf>
    <xf numFmtId="49" fontId="7" fillId="4" borderId="0" xfId="0" applyNumberFormat="1" applyFont="1" applyFill="1" applyAlignment="1">
      <alignment horizontal="left" vertical="center"/>
    </xf>
    <xf numFmtId="49" fontId="7" fillId="0" borderId="10"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center" vertical="center"/>
    </xf>
    <xf numFmtId="49" fontId="7" fillId="5" borderId="12" xfId="0" applyNumberFormat="1" applyFont="1" applyFill="1" applyBorder="1" applyAlignment="1">
      <alignment horizontal="center" vertical="center" wrapText="1"/>
    </xf>
    <xf numFmtId="49" fontId="5" fillId="5" borderId="12" xfId="0" applyNumberFormat="1" applyFont="1" applyFill="1" applyBorder="1" applyAlignment="1">
      <alignment horizontal="center" vertical="center" wrapTex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13" fillId="0" borderId="0" xfId="0" applyFont="1" applyAlignment="1">
      <alignment vertical="center"/>
    </xf>
    <xf numFmtId="0" fontId="0" fillId="0" borderId="0" xfId="0" applyAlignment="1">
      <alignment wrapText="1"/>
    </xf>
    <xf numFmtId="49" fontId="7" fillId="4" borderId="0" xfId="0" applyNumberFormat="1" applyFont="1" applyFill="1" applyAlignment="1">
      <alignment horizontal="left" vertical="center" wrapText="1"/>
    </xf>
    <xf numFmtId="49" fontId="13" fillId="0" borderId="0" xfId="0" applyNumberFormat="1" applyFont="1" applyAlignment="1">
      <alignment horizontal="center" vertical="center"/>
    </xf>
    <xf numFmtId="49" fontId="7" fillId="2" borderId="1" xfId="0" applyNumberFormat="1" applyFont="1" applyFill="1" applyBorder="1" applyAlignment="1">
      <alignment horizontal="center" vertical="center"/>
    </xf>
    <xf numFmtId="0" fontId="14" fillId="0" borderId="0" xfId="0" applyFont="1" applyAlignment="1">
      <alignment wrapText="1"/>
    </xf>
    <xf numFmtId="49" fontId="15" fillId="2" borderId="1" xfId="0" applyNumberFormat="1" applyFont="1" applyFill="1" applyBorder="1" applyAlignment="1">
      <alignment horizontal="left" vertical="center"/>
    </xf>
    <xf numFmtId="49" fontId="7" fillId="0" borderId="12" xfId="0" applyNumberFormat="1" applyFont="1" applyBorder="1" applyAlignment="1">
      <alignment horizontal="left" vertical="center"/>
    </xf>
    <xf numFmtId="49" fontId="7" fillId="0" borderId="0" xfId="0" applyNumberFormat="1" applyFont="1" applyAlignment="1">
      <alignment horizontal="left" vertical="center" wrapText="1"/>
    </xf>
    <xf numFmtId="49" fontId="5"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139AD-4FF9-4F72-B061-F5744F1F5C1D}">
  <sheetPr>
    <outlinePr summaryBelow="0" summaryRight="0"/>
  </sheetPr>
  <dimension ref="A1:Y63"/>
  <sheetViews>
    <sheetView showGridLines="0" tabSelected="1" zoomScale="70" zoomScaleNormal="70" workbookViewId="0">
      <pane xSplit="11" ySplit="5" topLeftCell="L6" activePane="bottomRight" state="frozen"/>
      <selection pane="topRight" activeCell="J1" sqref="J1"/>
      <selection pane="bottomLeft" activeCell="A4" sqref="A4"/>
      <selection pane="bottomRight" activeCell="A64" sqref="A64:XFD64"/>
    </sheetView>
  </sheetViews>
  <sheetFormatPr defaultColWidth="9.140625" defaultRowHeight="15.75" outlineLevelRow="2" x14ac:dyDescent="0.25"/>
  <cols>
    <col min="1" max="1" width="2.85546875" style="7" customWidth="1"/>
    <col min="2" max="3" width="6.7109375" style="21" customWidth="1"/>
    <col min="4" max="4" width="6.7109375" style="22" customWidth="1"/>
    <col min="5" max="5" width="9.5703125" style="22" customWidth="1"/>
    <col min="6" max="6" width="89.7109375" style="78" customWidth="1"/>
    <col min="7" max="8" width="6.7109375" style="21" customWidth="1"/>
    <col min="9" max="10" width="7.7109375" style="33" customWidth="1"/>
    <col min="11" max="11" width="7.7109375" style="79" customWidth="1"/>
    <col min="12" max="12" width="57.5703125" style="33" customWidth="1"/>
    <col min="13" max="13" width="58.5703125" style="33" customWidth="1"/>
    <col min="14" max="14" width="68.85546875" style="33" customWidth="1"/>
    <col min="15" max="15" width="34.5703125" style="20" customWidth="1"/>
    <col min="16" max="16" width="9.140625" style="20"/>
    <col min="17" max="25" width="9.140625" style="21"/>
    <col min="26" max="16384" width="9.140625" style="22"/>
  </cols>
  <sheetData>
    <row r="1" spans="1:25" s="3" customFormat="1" ht="30" customHeight="1" x14ac:dyDescent="0.25">
      <c r="A1" s="1"/>
      <c r="B1" s="2" t="s">
        <v>0</v>
      </c>
      <c r="C1" s="1"/>
      <c r="F1" s="4"/>
      <c r="G1" s="1"/>
      <c r="H1" s="1"/>
      <c r="I1" s="5"/>
      <c r="J1" s="5"/>
      <c r="K1" s="5"/>
      <c r="L1" s="5"/>
      <c r="M1" s="5"/>
      <c r="N1" s="5"/>
      <c r="O1" s="6"/>
      <c r="P1" s="6"/>
      <c r="Q1" s="1"/>
      <c r="R1" s="1"/>
      <c r="S1" s="1"/>
      <c r="T1" s="1"/>
      <c r="U1" s="1"/>
      <c r="V1" s="1"/>
      <c r="W1" s="1"/>
      <c r="X1" s="1"/>
      <c r="Y1" s="1"/>
    </row>
    <row r="2" spans="1:25" ht="21" customHeight="1" x14ac:dyDescent="0.25">
      <c r="B2" s="8" t="s">
        <v>1</v>
      </c>
      <c r="C2" s="9" t="s">
        <v>2</v>
      </c>
      <c r="D2" s="10" t="s">
        <v>3</v>
      </c>
      <c r="E2" s="11"/>
      <c r="F2" s="12" t="s">
        <v>4</v>
      </c>
      <c r="G2" s="13"/>
      <c r="H2" s="14"/>
      <c r="I2" s="15" t="s">
        <v>5</v>
      </c>
      <c r="J2" s="16"/>
      <c r="K2" s="17"/>
      <c r="L2" s="18"/>
      <c r="M2" s="18"/>
      <c r="N2" s="19"/>
    </row>
    <row r="3" spans="1:25" s="33" customFormat="1" ht="60" customHeight="1" x14ac:dyDescent="0.25">
      <c r="A3" s="23"/>
      <c r="B3" s="24" t="s">
        <v>6</v>
      </c>
      <c r="C3" s="25" t="s">
        <v>7</v>
      </c>
      <c r="D3" s="26" t="s">
        <v>8</v>
      </c>
      <c r="E3" s="27"/>
      <c r="F3" s="28" t="s">
        <v>9</v>
      </c>
      <c r="G3" s="29" t="s">
        <v>10</v>
      </c>
      <c r="H3" s="29" t="s">
        <v>11</v>
      </c>
      <c r="I3" s="30" t="s">
        <v>12</v>
      </c>
      <c r="J3" s="30" t="s">
        <v>13</v>
      </c>
      <c r="K3" s="30" t="s">
        <v>14</v>
      </c>
      <c r="L3" s="31" t="s">
        <v>15</v>
      </c>
      <c r="M3" s="31" t="s">
        <v>16</v>
      </c>
      <c r="N3" s="32" t="s">
        <v>17</v>
      </c>
      <c r="O3" s="33" t="s">
        <v>18</v>
      </c>
    </row>
    <row r="4" spans="1:25" s="43" customFormat="1" ht="12.75" x14ac:dyDescent="0.25">
      <c r="A4" s="34"/>
      <c r="B4" s="35">
        <f>COUNTA(B7:B203)</f>
        <v>6</v>
      </c>
      <c r="C4" s="36">
        <f>COUNTA(C6:C203)</f>
        <v>6</v>
      </c>
      <c r="D4" s="37">
        <f>COUNTA(D7:D203)</f>
        <v>14</v>
      </c>
      <c r="E4" s="38">
        <f>COUNTA(E7:E203)</f>
        <v>32</v>
      </c>
      <c r="F4" s="39">
        <f>COUNTA(F7:F203)</f>
        <v>32</v>
      </c>
      <c r="G4" s="40"/>
      <c r="H4" s="40"/>
      <c r="I4" s="41"/>
      <c r="J4" s="41"/>
      <c r="K4" s="41"/>
      <c r="L4" s="40"/>
      <c r="M4" s="40"/>
      <c r="N4" s="42"/>
      <c r="O4" s="38"/>
      <c r="P4" s="38"/>
    </row>
    <row r="5" spans="1:25" s="43" customFormat="1" ht="12.75" x14ac:dyDescent="0.25">
      <c r="A5" s="34"/>
      <c r="B5" s="44">
        <f>SUBTOTAL(103,B7:B203)</f>
        <v>6</v>
      </c>
      <c r="C5" s="45">
        <f>SUBTOTAL(103,C6:C203)</f>
        <v>6</v>
      </c>
      <c r="D5" s="46">
        <f t="shared" ref="D5:F5" si="0">SUBTOTAL(103,D7:D203)</f>
        <v>14</v>
      </c>
      <c r="E5" s="47">
        <f t="shared" si="0"/>
        <v>32</v>
      </c>
      <c r="F5" s="48">
        <f t="shared" si="0"/>
        <v>32</v>
      </c>
      <c r="G5" s="40"/>
      <c r="H5" s="40"/>
      <c r="I5" s="41"/>
      <c r="J5" s="41"/>
      <c r="K5" s="41"/>
      <c r="L5" s="40"/>
      <c r="M5" s="40"/>
      <c r="N5" s="42"/>
      <c r="O5" s="38"/>
      <c r="P5" s="38"/>
    </row>
    <row r="6" spans="1:25" s="21" customFormat="1" ht="75.75" customHeight="1" outlineLevel="2" x14ac:dyDescent="0.25">
      <c r="A6" s="7" t="s">
        <v>19</v>
      </c>
      <c r="B6" s="49"/>
      <c r="C6" s="50" t="s">
        <v>20</v>
      </c>
      <c r="D6" s="51"/>
      <c r="E6" s="51"/>
      <c r="F6" s="51"/>
      <c r="G6" s="52"/>
      <c r="H6" s="52"/>
      <c r="I6" s="52"/>
      <c r="J6" s="52"/>
      <c r="K6" s="52"/>
      <c r="L6" s="52"/>
      <c r="M6" s="52"/>
      <c r="N6" s="52"/>
    </row>
    <row r="7" spans="1:25" s="21" customFormat="1" ht="30" customHeight="1" outlineLevel="1" x14ac:dyDescent="0.25">
      <c r="A7" s="7" t="s">
        <v>21</v>
      </c>
      <c r="B7" s="53" t="s">
        <v>22</v>
      </c>
      <c r="C7" s="54"/>
      <c r="D7" s="49"/>
      <c r="E7" s="49"/>
      <c r="F7" s="55"/>
      <c r="G7" s="56" t="s">
        <v>23</v>
      </c>
      <c r="H7" s="56" t="s">
        <v>23</v>
      </c>
      <c r="I7" s="56" t="s">
        <v>23</v>
      </c>
      <c r="J7" s="56" t="s">
        <v>23</v>
      </c>
      <c r="K7" s="56" t="s">
        <v>23</v>
      </c>
      <c r="L7" s="56" t="s">
        <v>23</v>
      </c>
      <c r="M7" s="56" t="s">
        <v>23</v>
      </c>
      <c r="N7" s="56" t="s">
        <v>23</v>
      </c>
    </row>
    <row r="8" spans="1:25" s="21" customFormat="1" ht="50.1" customHeight="1" outlineLevel="2" x14ac:dyDescent="0.25">
      <c r="A8" s="7" t="s">
        <v>24</v>
      </c>
      <c r="B8" s="49"/>
      <c r="C8" s="50" t="s">
        <v>25</v>
      </c>
      <c r="D8" s="51"/>
      <c r="E8" s="51"/>
      <c r="F8" s="51"/>
      <c r="G8" s="52" t="s">
        <v>26</v>
      </c>
      <c r="H8" s="52" t="s">
        <v>26</v>
      </c>
      <c r="I8" s="52" t="s">
        <v>26</v>
      </c>
      <c r="J8" s="52" t="s">
        <v>26</v>
      </c>
      <c r="K8" s="52" t="s">
        <v>26</v>
      </c>
      <c r="L8" s="52" t="s">
        <v>26</v>
      </c>
      <c r="M8" s="52" t="s">
        <v>26</v>
      </c>
      <c r="N8" s="52" t="s">
        <v>26</v>
      </c>
    </row>
    <row r="9" spans="1:25" s="21" customFormat="1" ht="50.1" customHeight="1" outlineLevel="1" x14ac:dyDescent="0.25">
      <c r="A9" s="7" t="s">
        <v>27</v>
      </c>
      <c r="B9" s="49"/>
      <c r="C9" s="57"/>
      <c r="D9" s="58" t="s">
        <v>28</v>
      </c>
      <c r="E9" s="58"/>
      <c r="F9" s="59"/>
      <c r="G9" s="60" t="s">
        <v>29</v>
      </c>
      <c r="H9" s="60" t="s">
        <v>29</v>
      </c>
      <c r="I9" s="60" t="s">
        <v>29</v>
      </c>
      <c r="J9" s="60" t="s">
        <v>29</v>
      </c>
      <c r="K9" s="60" t="s">
        <v>29</v>
      </c>
      <c r="L9" s="60" t="s">
        <v>29</v>
      </c>
      <c r="M9" s="60" t="s">
        <v>29</v>
      </c>
      <c r="N9" s="60" t="s">
        <v>29</v>
      </c>
    </row>
    <row r="10" spans="1:25" ht="30" customHeight="1" x14ac:dyDescent="0.25">
      <c r="A10" s="7" t="s">
        <v>30</v>
      </c>
      <c r="B10" s="55"/>
      <c r="C10" s="61"/>
      <c r="D10" s="62"/>
      <c r="E10" s="63" t="s">
        <v>31</v>
      </c>
      <c r="F10" s="64" t="s">
        <v>32</v>
      </c>
      <c r="G10" s="65" t="s">
        <v>33</v>
      </c>
      <c r="H10" s="65" t="s">
        <v>34</v>
      </c>
      <c r="I10" s="66" t="s">
        <v>35</v>
      </c>
      <c r="J10" s="66" t="s">
        <v>36</v>
      </c>
      <c r="K10" s="67" t="s">
        <v>37</v>
      </c>
      <c r="L10" s="68" t="s">
        <v>38</v>
      </c>
      <c r="M10" s="68" t="s">
        <v>39</v>
      </c>
      <c r="N10" s="69" t="s">
        <v>40</v>
      </c>
      <c r="O10" s="70" t="s">
        <v>41</v>
      </c>
      <c r="P10" s="22"/>
    </row>
    <row r="11" spans="1:25" ht="30" customHeight="1" x14ac:dyDescent="0.25">
      <c r="A11" s="7" t="s">
        <v>42</v>
      </c>
      <c r="B11" s="55"/>
      <c r="C11" s="61"/>
      <c r="D11" s="62"/>
      <c r="E11" s="63" t="s">
        <v>43</v>
      </c>
      <c r="F11" s="64" t="s">
        <v>44</v>
      </c>
      <c r="G11" s="65" t="s">
        <v>33</v>
      </c>
      <c r="H11" s="65" t="s">
        <v>34</v>
      </c>
      <c r="I11" s="66" t="s">
        <v>45</v>
      </c>
      <c r="J11" s="66" t="s">
        <v>46</v>
      </c>
      <c r="K11" s="67" t="s">
        <v>47</v>
      </c>
      <c r="L11" s="68" t="s">
        <v>38</v>
      </c>
      <c r="M11" s="68" t="s">
        <v>39</v>
      </c>
      <c r="N11" s="71" t="s">
        <v>48</v>
      </c>
      <c r="O11" s="70" t="s">
        <v>41</v>
      </c>
      <c r="P11" s="22"/>
    </row>
    <row r="12" spans="1:25" s="21" customFormat="1" ht="50.1" customHeight="1" outlineLevel="1" x14ac:dyDescent="0.25">
      <c r="A12" s="7" t="s">
        <v>49</v>
      </c>
      <c r="B12" s="49"/>
      <c r="C12" s="57"/>
      <c r="D12" s="72" t="s">
        <v>50</v>
      </c>
      <c r="E12" s="72"/>
      <c r="F12" s="59"/>
      <c r="G12" s="60" t="s">
        <v>29</v>
      </c>
      <c r="H12" s="60" t="s">
        <v>29</v>
      </c>
      <c r="I12" s="60" t="s">
        <v>29</v>
      </c>
      <c r="J12" s="60" t="s">
        <v>29</v>
      </c>
      <c r="K12" s="60" t="s">
        <v>29</v>
      </c>
      <c r="L12" s="60" t="s">
        <v>29</v>
      </c>
      <c r="M12" s="60" t="s">
        <v>29</v>
      </c>
      <c r="N12" s="60" t="s">
        <v>29</v>
      </c>
      <c r="O12" s="73"/>
    </row>
    <row r="13" spans="1:25" ht="30" customHeight="1" x14ac:dyDescent="0.25">
      <c r="A13" s="7" t="s">
        <v>51</v>
      </c>
      <c r="B13" s="55"/>
      <c r="C13" s="61"/>
      <c r="D13" s="62"/>
      <c r="E13" s="63" t="s">
        <v>52</v>
      </c>
      <c r="F13" s="64" t="s">
        <v>53</v>
      </c>
      <c r="G13" s="65" t="s">
        <v>33</v>
      </c>
      <c r="H13" s="65" t="s">
        <v>34</v>
      </c>
      <c r="I13" s="66" t="s">
        <v>54</v>
      </c>
      <c r="J13" s="66" t="s">
        <v>55</v>
      </c>
      <c r="K13" s="67" t="s">
        <v>56</v>
      </c>
      <c r="L13" s="68" t="s">
        <v>57</v>
      </c>
      <c r="M13" s="68" t="s">
        <v>39</v>
      </c>
      <c r="N13" s="71" t="s">
        <v>48</v>
      </c>
      <c r="O13" s="70" t="s">
        <v>58</v>
      </c>
      <c r="P13" s="22"/>
    </row>
    <row r="14" spans="1:25" ht="30" customHeight="1" x14ac:dyDescent="0.25">
      <c r="A14" s="7" t="s">
        <v>59</v>
      </c>
      <c r="B14" s="55"/>
      <c r="C14" s="61"/>
      <c r="D14" s="62"/>
      <c r="E14" s="63" t="s">
        <v>60</v>
      </c>
      <c r="F14" s="64" t="s">
        <v>61</v>
      </c>
      <c r="G14" s="65" t="s">
        <v>33</v>
      </c>
      <c r="H14" s="65" t="s">
        <v>34</v>
      </c>
      <c r="I14" s="66" t="s">
        <v>62</v>
      </c>
      <c r="J14" s="66" t="s">
        <v>63</v>
      </c>
      <c r="K14" s="67" t="s">
        <v>64</v>
      </c>
      <c r="L14" s="68" t="s">
        <v>57</v>
      </c>
      <c r="M14" s="68" t="s">
        <v>39</v>
      </c>
      <c r="N14" s="71" t="s">
        <v>48</v>
      </c>
      <c r="O14" s="70" t="s">
        <v>58</v>
      </c>
      <c r="P14" s="22"/>
    </row>
    <row r="15" spans="1:25" s="21" customFormat="1" ht="30" customHeight="1" outlineLevel="1" x14ac:dyDescent="0.25">
      <c r="A15" s="7" t="s">
        <v>65</v>
      </c>
      <c r="B15" s="53" t="s">
        <v>66</v>
      </c>
      <c r="C15" s="54"/>
      <c r="D15" s="54"/>
      <c r="E15" s="54"/>
      <c r="F15" s="74"/>
      <c r="G15" s="56" t="s">
        <v>23</v>
      </c>
      <c r="H15" s="56" t="s">
        <v>23</v>
      </c>
      <c r="I15" s="56" t="s">
        <v>23</v>
      </c>
      <c r="J15" s="56" t="s">
        <v>23</v>
      </c>
      <c r="K15" s="56" t="s">
        <v>23</v>
      </c>
      <c r="L15" s="56" t="s">
        <v>23</v>
      </c>
      <c r="M15" s="56" t="s">
        <v>23</v>
      </c>
      <c r="N15" s="56" t="s">
        <v>23</v>
      </c>
      <c r="O15" s="73"/>
    </row>
    <row r="16" spans="1:25" s="21" customFormat="1" ht="50.1" customHeight="1" outlineLevel="2" x14ac:dyDescent="0.25">
      <c r="A16" s="7" t="s">
        <v>67</v>
      </c>
      <c r="B16" s="49"/>
      <c r="C16" s="50" t="s">
        <v>68</v>
      </c>
      <c r="D16" s="51"/>
      <c r="E16" s="51"/>
      <c r="F16" s="51"/>
      <c r="G16" s="52" t="s">
        <v>26</v>
      </c>
      <c r="H16" s="52" t="s">
        <v>26</v>
      </c>
      <c r="I16" s="52" t="s">
        <v>26</v>
      </c>
      <c r="J16" s="52" t="s">
        <v>26</v>
      </c>
      <c r="K16" s="52" t="s">
        <v>26</v>
      </c>
      <c r="L16" s="52" t="s">
        <v>26</v>
      </c>
      <c r="M16" s="52" t="s">
        <v>26</v>
      </c>
      <c r="N16" s="52" t="s">
        <v>26</v>
      </c>
      <c r="O16" s="73"/>
    </row>
    <row r="17" spans="1:16" s="21" customFormat="1" ht="50.1" customHeight="1" outlineLevel="1" x14ac:dyDescent="0.25">
      <c r="A17" s="7" t="s">
        <v>69</v>
      </c>
      <c r="B17" s="49"/>
      <c r="C17" s="57"/>
      <c r="D17" s="58" t="s">
        <v>70</v>
      </c>
      <c r="E17" s="58"/>
      <c r="F17" s="59"/>
      <c r="G17" s="60" t="s">
        <v>29</v>
      </c>
      <c r="H17" s="60" t="s">
        <v>29</v>
      </c>
      <c r="I17" s="60" t="s">
        <v>29</v>
      </c>
      <c r="J17" s="60" t="s">
        <v>29</v>
      </c>
      <c r="K17" s="60" t="s">
        <v>29</v>
      </c>
      <c r="L17" s="60" t="s">
        <v>29</v>
      </c>
      <c r="M17" s="60" t="s">
        <v>29</v>
      </c>
      <c r="N17" s="60" t="s">
        <v>29</v>
      </c>
      <c r="O17" s="73"/>
    </row>
    <row r="18" spans="1:16" ht="30" customHeight="1" x14ac:dyDescent="0.25">
      <c r="A18" s="7" t="s">
        <v>71</v>
      </c>
      <c r="B18" s="55"/>
      <c r="C18" s="61"/>
      <c r="D18" s="62"/>
      <c r="E18" s="63" t="s">
        <v>72</v>
      </c>
      <c r="F18" s="64" t="s">
        <v>73</v>
      </c>
      <c r="G18" s="65" t="s">
        <v>33</v>
      </c>
      <c r="H18" s="65" t="s">
        <v>74</v>
      </c>
      <c r="I18" s="66" t="s">
        <v>75</v>
      </c>
      <c r="J18" s="66" t="s">
        <v>37</v>
      </c>
      <c r="K18" s="67" t="s">
        <v>76</v>
      </c>
      <c r="L18" s="68" t="s">
        <v>77</v>
      </c>
      <c r="M18" s="68" t="s">
        <v>78</v>
      </c>
      <c r="N18" s="69"/>
      <c r="O18" s="70" t="s">
        <v>79</v>
      </c>
      <c r="P18" s="22"/>
    </row>
    <row r="19" spans="1:16" ht="30" customHeight="1" x14ac:dyDescent="0.25">
      <c r="A19" s="7" t="s">
        <v>80</v>
      </c>
      <c r="B19" s="55"/>
      <c r="C19" s="61"/>
      <c r="D19" s="62"/>
      <c r="E19" s="63" t="s">
        <v>81</v>
      </c>
      <c r="F19" s="64" t="s">
        <v>82</v>
      </c>
      <c r="G19" s="65" t="s">
        <v>83</v>
      </c>
      <c r="H19" s="65" t="s">
        <v>74</v>
      </c>
      <c r="I19" s="66" t="s">
        <v>75</v>
      </c>
      <c r="J19" s="66" t="s">
        <v>84</v>
      </c>
      <c r="K19" s="67" t="s">
        <v>76</v>
      </c>
      <c r="L19" s="68" t="s">
        <v>85</v>
      </c>
      <c r="M19" s="68" t="s">
        <v>78</v>
      </c>
      <c r="N19" s="69"/>
      <c r="O19" s="70" t="s">
        <v>79</v>
      </c>
      <c r="P19" s="22"/>
    </row>
    <row r="20" spans="1:16" s="21" customFormat="1" ht="50.1" customHeight="1" outlineLevel="1" x14ac:dyDescent="0.25">
      <c r="A20" s="7" t="s">
        <v>86</v>
      </c>
      <c r="B20" s="49"/>
      <c r="C20" s="57"/>
      <c r="D20" s="72" t="s">
        <v>87</v>
      </c>
      <c r="E20" s="72"/>
      <c r="F20" s="59"/>
      <c r="G20" s="60" t="s">
        <v>29</v>
      </c>
      <c r="H20" s="60" t="s">
        <v>29</v>
      </c>
      <c r="I20" s="60" t="s">
        <v>29</v>
      </c>
      <c r="J20" s="60" t="s">
        <v>29</v>
      </c>
      <c r="K20" s="60" t="s">
        <v>29</v>
      </c>
      <c r="L20" s="60" t="s">
        <v>29</v>
      </c>
      <c r="M20" s="60" t="s">
        <v>29</v>
      </c>
      <c r="N20" s="60" t="s">
        <v>29</v>
      </c>
      <c r="O20" s="73"/>
    </row>
    <row r="21" spans="1:16" ht="30" customHeight="1" x14ac:dyDescent="0.25">
      <c r="A21" s="7" t="s">
        <v>88</v>
      </c>
      <c r="B21" s="55"/>
      <c r="C21" s="61"/>
      <c r="D21" s="62"/>
      <c r="E21" s="63" t="s">
        <v>89</v>
      </c>
      <c r="F21" s="64" t="s">
        <v>90</v>
      </c>
      <c r="G21" s="65" t="s">
        <v>83</v>
      </c>
      <c r="H21" s="65" t="s">
        <v>34</v>
      </c>
      <c r="I21" s="66" t="s">
        <v>91</v>
      </c>
      <c r="J21" s="66" t="s">
        <v>92</v>
      </c>
      <c r="K21" s="67" t="s">
        <v>93</v>
      </c>
      <c r="L21" s="68" t="s">
        <v>94</v>
      </c>
      <c r="M21" s="68" t="s">
        <v>95</v>
      </c>
      <c r="N21" s="69"/>
      <c r="O21" s="70" t="s">
        <v>79</v>
      </c>
      <c r="P21" s="22"/>
    </row>
    <row r="22" spans="1:16" ht="30" customHeight="1" x14ac:dyDescent="0.25">
      <c r="A22" s="7" t="s">
        <v>96</v>
      </c>
      <c r="B22" s="55"/>
      <c r="C22" s="61"/>
      <c r="D22" s="62"/>
      <c r="E22" s="63" t="s">
        <v>97</v>
      </c>
      <c r="F22" s="64" t="s">
        <v>98</v>
      </c>
      <c r="G22" s="65" t="s">
        <v>33</v>
      </c>
      <c r="H22" s="65" t="s">
        <v>34</v>
      </c>
      <c r="I22" s="66" t="s">
        <v>99</v>
      </c>
      <c r="J22" s="66" t="s">
        <v>100</v>
      </c>
      <c r="K22" s="67" t="s">
        <v>101</v>
      </c>
      <c r="L22" s="68" t="s">
        <v>102</v>
      </c>
      <c r="M22" s="68" t="s">
        <v>103</v>
      </c>
      <c r="N22" s="69"/>
      <c r="O22" s="70" t="s">
        <v>104</v>
      </c>
      <c r="P22" s="22"/>
    </row>
    <row r="23" spans="1:16" s="21" customFormat="1" ht="30" customHeight="1" outlineLevel="1" x14ac:dyDescent="0.25">
      <c r="A23" s="7" t="s">
        <v>105</v>
      </c>
      <c r="B23" s="53" t="s">
        <v>106</v>
      </c>
      <c r="C23" s="54"/>
      <c r="D23" s="54"/>
      <c r="E23" s="54"/>
      <c r="F23" s="74"/>
      <c r="G23" s="56" t="s">
        <v>23</v>
      </c>
      <c r="H23" s="56" t="s">
        <v>23</v>
      </c>
      <c r="I23" s="56" t="s">
        <v>23</v>
      </c>
      <c r="J23" s="56" t="s">
        <v>23</v>
      </c>
      <c r="K23" s="56" t="s">
        <v>23</v>
      </c>
      <c r="L23" s="56" t="s">
        <v>23</v>
      </c>
      <c r="M23" s="56" t="s">
        <v>23</v>
      </c>
      <c r="N23" s="56" t="s">
        <v>23</v>
      </c>
      <c r="O23" s="73"/>
    </row>
    <row r="24" spans="1:16" s="21" customFormat="1" ht="50.1" customHeight="1" outlineLevel="2" x14ac:dyDescent="0.25">
      <c r="A24" s="7" t="s">
        <v>107</v>
      </c>
      <c r="B24" s="49"/>
      <c r="C24" s="50" t="s">
        <v>108</v>
      </c>
      <c r="D24" s="51"/>
      <c r="E24" s="51"/>
      <c r="F24" s="51"/>
      <c r="G24" s="52" t="s">
        <v>26</v>
      </c>
      <c r="H24" s="52" t="s">
        <v>26</v>
      </c>
      <c r="I24" s="52" t="s">
        <v>26</v>
      </c>
      <c r="J24" s="52" t="s">
        <v>26</v>
      </c>
      <c r="K24" s="52" t="s">
        <v>26</v>
      </c>
      <c r="L24" s="52" t="s">
        <v>26</v>
      </c>
      <c r="M24" s="52" t="s">
        <v>26</v>
      </c>
      <c r="N24" s="52" t="s">
        <v>26</v>
      </c>
      <c r="O24" s="73"/>
    </row>
    <row r="25" spans="1:16" s="21" customFormat="1" ht="50.1" customHeight="1" outlineLevel="1" x14ac:dyDescent="0.25">
      <c r="A25" s="7" t="s">
        <v>109</v>
      </c>
      <c r="B25" s="49"/>
      <c r="C25" s="57"/>
      <c r="D25" s="58" t="s">
        <v>110</v>
      </c>
      <c r="E25" s="58"/>
      <c r="F25" s="59"/>
      <c r="G25" s="60" t="s">
        <v>29</v>
      </c>
      <c r="H25" s="60" t="s">
        <v>29</v>
      </c>
      <c r="I25" s="60" t="s">
        <v>29</v>
      </c>
      <c r="J25" s="60" t="s">
        <v>29</v>
      </c>
      <c r="K25" s="60" t="s">
        <v>29</v>
      </c>
      <c r="L25" s="60" t="s">
        <v>29</v>
      </c>
      <c r="M25" s="60" t="s">
        <v>29</v>
      </c>
      <c r="N25" s="60" t="s">
        <v>29</v>
      </c>
      <c r="O25" s="73"/>
    </row>
    <row r="26" spans="1:16" ht="30" customHeight="1" x14ac:dyDescent="0.25">
      <c r="A26" s="7" t="s">
        <v>111</v>
      </c>
      <c r="B26" s="55"/>
      <c r="C26" s="61"/>
      <c r="D26" s="62"/>
      <c r="E26" s="63" t="s">
        <v>112</v>
      </c>
      <c r="F26" s="64" t="s">
        <v>113</v>
      </c>
      <c r="G26" s="65" t="s">
        <v>33</v>
      </c>
      <c r="H26" s="65" t="s">
        <v>34</v>
      </c>
      <c r="I26" s="66" t="s">
        <v>114</v>
      </c>
      <c r="J26" s="66" t="s">
        <v>115</v>
      </c>
      <c r="K26" s="67" t="s">
        <v>116</v>
      </c>
      <c r="L26" s="68" t="s">
        <v>117</v>
      </c>
      <c r="M26" s="68" t="s">
        <v>118</v>
      </c>
      <c r="N26" s="75" t="s">
        <v>119</v>
      </c>
      <c r="O26" s="70" t="s">
        <v>120</v>
      </c>
      <c r="P26" s="22"/>
    </row>
    <row r="27" spans="1:16" ht="30" customHeight="1" x14ac:dyDescent="0.25">
      <c r="A27" s="7" t="s">
        <v>121</v>
      </c>
      <c r="B27" s="55"/>
      <c r="C27" s="61"/>
      <c r="D27" s="62"/>
      <c r="E27" s="63" t="s">
        <v>122</v>
      </c>
      <c r="F27" s="64" t="s">
        <v>123</v>
      </c>
      <c r="G27" s="65" t="s">
        <v>33</v>
      </c>
      <c r="H27" s="65" t="s">
        <v>74</v>
      </c>
      <c r="I27" s="66" t="s">
        <v>124</v>
      </c>
      <c r="J27" s="66" t="s">
        <v>124</v>
      </c>
      <c r="K27" s="67" t="s">
        <v>125</v>
      </c>
      <c r="L27" s="68" t="s">
        <v>126</v>
      </c>
      <c r="M27" s="68" t="s">
        <v>127</v>
      </c>
      <c r="N27" s="69"/>
      <c r="O27" s="70" t="s">
        <v>128</v>
      </c>
      <c r="P27" s="22"/>
    </row>
    <row r="28" spans="1:16" ht="30" customHeight="1" x14ac:dyDescent="0.25">
      <c r="A28" s="7" t="s">
        <v>129</v>
      </c>
      <c r="B28" s="55"/>
      <c r="C28" s="61"/>
      <c r="D28" s="62"/>
      <c r="E28" s="63" t="s">
        <v>130</v>
      </c>
      <c r="F28" s="64" t="s">
        <v>131</v>
      </c>
      <c r="G28" s="65" t="s">
        <v>33</v>
      </c>
      <c r="H28" s="65" t="s">
        <v>74</v>
      </c>
      <c r="I28" s="66" t="s">
        <v>132</v>
      </c>
      <c r="J28" s="66" t="s">
        <v>133</v>
      </c>
      <c r="K28" s="67" t="s">
        <v>125</v>
      </c>
      <c r="L28" s="68" t="s">
        <v>134</v>
      </c>
      <c r="M28" s="68" t="s">
        <v>135</v>
      </c>
      <c r="N28" s="75" t="s">
        <v>119</v>
      </c>
      <c r="O28" s="70" t="s">
        <v>136</v>
      </c>
      <c r="P28" s="22"/>
    </row>
    <row r="29" spans="1:16" ht="30" customHeight="1" x14ac:dyDescent="0.25">
      <c r="A29" s="7" t="s">
        <v>137</v>
      </c>
      <c r="B29" s="55"/>
      <c r="C29" s="61"/>
      <c r="D29" s="62"/>
      <c r="E29" s="63" t="s">
        <v>138</v>
      </c>
      <c r="F29" s="64" t="s">
        <v>139</v>
      </c>
      <c r="G29" s="65" t="s">
        <v>83</v>
      </c>
      <c r="H29" s="65" t="s">
        <v>74</v>
      </c>
      <c r="I29" s="66" t="s">
        <v>140</v>
      </c>
      <c r="J29" s="66" t="s">
        <v>140</v>
      </c>
      <c r="K29" s="67" t="s">
        <v>27</v>
      </c>
      <c r="L29" s="68" t="s">
        <v>141</v>
      </c>
      <c r="M29" s="68" t="s">
        <v>127</v>
      </c>
      <c r="N29" s="69"/>
      <c r="O29" s="70" t="s">
        <v>142</v>
      </c>
      <c r="P29" s="22"/>
    </row>
    <row r="30" spans="1:16" s="21" customFormat="1" ht="50.1" customHeight="1" outlineLevel="1" x14ac:dyDescent="0.25">
      <c r="A30" s="7" t="s">
        <v>143</v>
      </c>
      <c r="B30" s="49"/>
      <c r="C30" s="57"/>
      <c r="D30" s="72" t="s">
        <v>144</v>
      </c>
      <c r="E30" s="72"/>
      <c r="F30" s="59"/>
      <c r="G30" s="60" t="s">
        <v>29</v>
      </c>
      <c r="H30" s="60" t="s">
        <v>29</v>
      </c>
      <c r="I30" s="60" t="s">
        <v>29</v>
      </c>
      <c r="J30" s="60" t="s">
        <v>29</v>
      </c>
      <c r="K30" s="60" t="s">
        <v>29</v>
      </c>
      <c r="L30" s="60" t="s">
        <v>29</v>
      </c>
      <c r="M30" s="60" t="s">
        <v>29</v>
      </c>
      <c r="N30" s="60" t="s">
        <v>29</v>
      </c>
      <c r="O30" s="73"/>
    </row>
    <row r="31" spans="1:16" ht="30" customHeight="1" x14ac:dyDescent="0.25">
      <c r="A31" s="7" t="s">
        <v>145</v>
      </c>
      <c r="B31" s="55"/>
      <c r="C31" s="61"/>
      <c r="D31" s="62"/>
      <c r="E31" s="63" t="s">
        <v>146</v>
      </c>
      <c r="F31" s="64" t="s">
        <v>147</v>
      </c>
      <c r="G31" s="65" t="s">
        <v>33</v>
      </c>
      <c r="H31" s="65" t="s">
        <v>74</v>
      </c>
      <c r="I31" s="66" t="s">
        <v>124</v>
      </c>
      <c r="J31" s="66" t="s">
        <v>148</v>
      </c>
      <c r="K31" s="67" t="s">
        <v>149</v>
      </c>
      <c r="L31" s="68" t="s">
        <v>150</v>
      </c>
      <c r="M31" s="68" t="s">
        <v>127</v>
      </c>
      <c r="N31" s="69" t="s">
        <v>151</v>
      </c>
      <c r="O31" s="70" t="s">
        <v>152</v>
      </c>
      <c r="P31" s="22"/>
    </row>
    <row r="32" spans="1:16" ht="30" customHeight="1" x14ac:dyDescent="0.25">
      <c r="A32" s="7" t="s">
        <v>153</v>
      </c>
      <c r="B32" s="55"/>
      <c r="C32" s="61"/>
      <c r="D32" s="62"/>
      <c r="E32" s="63" t="s">
        <v>154</v>
      </c>
      <c r="F32" s="64" t="s">
        <v>155</v>
      </c>
      <c r="G32" s="65" t="s">
        <v>33</v>
      </c>
      <c r="H32" s="65" t="s">
        <v>74</v>
      </c>
      <c r="I32" s="66" t="s">
        <v>124</v>
      </c>
      <c r="J32" s="66" t="s">
        <v>100</v>
      </c>
      <c r="K32" s="67" t="s">
        <v>156</v>
      </c>
      <c r="L32" s="68" t="s">
        <v>157</v>
      </c>
      <c r="M32" s="68" t="s">
        <v>158</v>
      </c>
      <c r="N32" s="69"/>
      <c r="O32" s="70" t="s">
        <v>159</v>
      </c>
      <c r="P32" s="22"/>
    </row>
    <row r="33" spans="1:16" s="21" customFormat="1" ht="30" customHeight="1" outlineLevel="1" x14ac:dyDescent="0.25">
      <c r="A33" s="7" t="s">
        <v>160</v>
      </c>
      <c r="B33" s="53" t="s">
        <v>161</v>
      </c>
      <c r="C33" s="76"/>
      <c r="D33" s="54"/>
      <c r="E33" s="54"/>
      <c r="F33" s="74"/>
      <c r="G33" s="56" t="s">
        <v>23</v>
      </c>
      <c r="H33" s="56" t="s">
        <v>23</v>
      </c>
      <c r="I33" s="56" t="s">
        <v>23</v>
      </c>
      <c r="J33" s="56" t="s">
        <v>23</v>
      </c>
      <c r="K33" s="56" t="s">
        <v>23</v>
      </c>
      <c r="L33" s="56" t="s">
        <v>23</v>
      </c>
      <c r="M33" s="56" t="s">
        <v>23</v>
      </c>
      <c r="N33" s="56" t="s">
        <v>23</v>
      </c>
      <c r="O33" s="73"/>
    </row>
    <row r="34" spans="1:16" s="21" customFormat="1" ht="70.5" customHeight="1" outlineLevel="2" x14ac:dyDescent="0.25">
      <c r="A34" s="7" t="s">
        <v>162</v>
      </c>
      <c r="B34" s="49"/>
      <c r="C34" s="50" t="s">
        <v>163</v>
      </c>
      <c r="D34" s="51"/>
      <c r="E34" s="51"/>
      <c r="F34" s="51"/>
      <c r="G34" s="52" t="s">
        <v>26</v>
      </c>
      <c r="H34" s="52" t="s">
        <v>26</v>
      </c>
      <c r="I34" s="52" t="s">
        <v>26</v>
      </c>
      <c r="J34" s="52" t="s">
        <v>26</v>
      </c>
      <c r="K34" s="52" t="s">
        <v>26</v>
      </c>
      <c r="L34" s="52" t="s">
        <v>26</v>
      </c>
      <c r="M34" s="52" t="s">
        <v>26</v>
      </c>
      <c r="N34" s="52" t="s">
        <v>26</v>
      </c>
      <c r="O34" s="73"/>
    </row>
    <row r="35" spans="1:16" s="21" customFormat="1" ht="50.1" customHeight="1" outlineLevel="1" x14ac:dyDescent="0.25">
      <c r="A35" s="7" t="s">
        <v>164</v>
      </c>
      <c r="B35" s="49"/>
      <c r="C35" s="57"/>
      <c r="D35" s="58" t="s">
        <v>165</v>
      </c>
      <c r="E35" s="58"/>
      <c r="F35" s="59"/>
      <c r="G35" s="60" t="s">
        <v>29</v>
      </c>
      <c r="H35" s="60" t="s">
        <v>29</v>
      </c>
      <c r="I35" s="60" t="s">
        <v>29</v>
      </c>
      <c r="J35" s="60" t="s">
        <v>29</v>
      </c>
      <c r="K35" s="60" t="s">
        <v>29</v>
      </c>
      <c r="L35" s="60" t="s">
        <v>29</v>
      </c>
      <c r="M35" s="60" t="s">
        <v>29</v>
      </c>
      <c r="N35" s="60" t="s">
        <v>29</v>
      </c>
      <c r="O35" s="73"/>
    </row>
    <row r="36" spans="1:16" ht="30" customHeight="1" x14ac:dyDescent="0.25">
      <c r="A36" s="7" t="s">
        <v>166</v>
      </c>
      <c r="B36" s="55"/>
      <c r="C36" s="61"/>
      <c r="D36" s="62"/>
      <c r="E36" s="63" t="s">
        <v>167</v>
      </c>
      <c r="F36" s="64" t="s">
        <v>168</v>
      </c>
      <c r="G36" s="65" t="s">
        <v>169</v>
      </c>
      <c r="H36" s="65" t="s">
        <v>34</v>
      </c>
      <c r="I36" s="66" t="s">
        <v>75</v>
      </c>
      <c r="J36" s="66" t="s">
        <v>170</v>
      </c>
      <c r="K36" s="67" t="s">
        <v>171</v>
      </c>
      <c r="L36" s="68" t="s">
        <v>172</v>
      </c>
      <c r="M36" s="68" t="s">
        <v>173</v>
      </c>
      <c r="N36" s="69" t="s">
        <v>174</v>
      </c>
      <c r="O36" s="70" t="s">
        <v>175</v>
      </c>
      <c r="P36" s="22"/>
    </row>
    <row r="37" spans="1:16" ht="30" customHeight="1" x14ac:dyDescent="0.25">
      <c r="A37" s="7" t="s">
        <v>176</v>
      </c>
      <c r="B37" s="55"/>
      <c r="C37" s="61"/>
      <c r="D37" s="62"/>
      <c r="E37" s="63" t="s">
        <v>177</v>
      </c>
      <c r="F37" s="64" t="s">
        <v>178</v>
      </c>
      <c r="G37" s="65" t="s">
        <v>169</v>
      </c>
      <c r="H37" s="65" t="s">
        <v>34</v>
      </c>
      <c r="I37" s="66" t="s">
        <v>179</v>
      </c>
      <c r="J37" s="66" t="s">
        <v>180</v>
      </c>
      <c r="K37" s="67" t="s">
        <v>171</v>
      </c>
      <c r="L37" s="68" t="s">
        <v>172</v>
      </c>
      <c r="M37" s="68" t="s">
        <v>173</v>
      </c>
      <c r="N37" s="69" t="s">
        <v>181</v>
      </c>
      <c r="O37" s="70" t="s">
        <v>182</v>
      </c>
      <c r="P37" s="22"/>
    </row>
    <row r="38" spans="1:16" s="21" customFormat="1" ht="50.1" customHeight="1" outlineLevel="1" x14ac:dyDescent="0.25">
      <c r="A38" s="7" t="s">
        <v>183</v>
      </c>
      <c r="B38" s="49"/>
      <c r="C38" s="57"/>
      <c r="D38" s="72" t="s">
        <v>184</v>
      </c>
      <c r="E38" s="72"/>
      <c r="F38" s="59"/>
      <c r="G38" s="60" t="s">
        <v>29</v>
      </c>
      <c r="H38" s="60" t="s">
        <v>29</v>
      </c>
      <c r="I38" s="60" t="s">
        <v>29</v>
      </c>
      <c r="J38" s="60" t="s">
        <v>29</v>
      </c>
      <c r="K38" s="60" t="s">
        <v>29</v>
      </c>
      <c r="L38" s="60" t="s">
        <v>29</v>
      </c>
      <c r="M38" s="60" t="s">
        <v>29</v>
      </c>
      <c r="N38" s="60" t="s">
        <v>29</v>
      </c>
      <c r="O38" s="73"/>
    </row>
    <row r="39" spans="1:16" ht="30" customHeight="1" x14ac:dyDescent="0.25">
      <c r="A39" s="7" t="s">
        <v>185</v>
      </c>
      <c r="B39" s="55"/>
      <c r="C39" s="61"/>
      <c r="D39" s="62"/>
      <c r="E39" s="63" t="s">
        <v>186</v>
      </c>
      <c r="F39" s="64" t="s">
        <v>187</v>
      </c>
      <c r="G39" s="65" t="s">
        <v>33</v>
      </c>
      <c r="H39" s="65" t="s">
        <v>34</v>
      </c>
      <c r="I39" s="66" t="s">
        <v>116</v>
      </c>
      <c r="J39" s="66" t="s">
        <v>76</v>
      </c>
      <c r="K39" s="67" t="s">
        <v>132</v>
      </c>
      <c r="L39" s="68" t="s">
        <v>188</v>
      </c>
      <c r="M39" s="68" t="s">
        <v>189</v>
      </c>
      <c r="N39" s="69" t="s">
        <v>181</v>
      </c>
      <c r="O39" s="70" t="s">
        <v>182</v>
      </c>
      <c r="P39" s="22"/>
    </row>
    <row r="40" spans="1:16" ht="30" customHeight="1" x14ac:dyDescent="0.25">
      <c r="A40" s="7" t="s">
        <v>190</v>
      </c>
      <c r="B40" s="55"/>
      <c r="C40" s="61"/>
      <c r="D40" s="62"/>
      <c r="E40" s="63" t="s">
        <v>191</v>
      </c>
      <c r="F40" s="64" t="s">
        <v>192</v>
      </c>
      <c r="G40" s="65" t="s">
        <v>33</v>
      </c>
      <c r="H40" s="65" t="s">
        <v>34</v>
      </c>
      <c r="I40" s="66" t="s">
        <v>75</v>
      </c>
      <c r="J40" s="66" t="s">
        <v>46</v>
      </c>
      <c r="K40" s="67" t="s">
        <v>133</v>
      </c>
      <c r="L40" s="68" t="s">
        <v>193</v>
      </c>
      <c r="M40" s="68" t="s">
        <v>189</v>
      </c>
      <c r="N40" s="69" t="s">
        <v>181</v>
      </c>
      <c r="O40" s="70" t="s">
        <v>182</v>
      </c>
      <c r="P40" s="22"/>
    </row>
    <row r="41" spans="1:16" ht="30" customHeight="1" x14ac:dyDescent="0.25">
      <c r="A41" s="7" t="s">
        <v>194</v>
      </c>
      <c r="B41" s="55"/>
      <c r="C41" s="61"/>
      <c r="D41" s="62"/>
      <c r="E41" s="63" t="s">
        <v>195</v>
      </c>
      <c r="F41" s="64" t="s">
        <v>196</v>
      </c>
      <c r="G41" s="65" t="s">
        <v>33</v>
      </c>
      <c r="H41" s="65" t="s">
        <v>74</v>
      </c>
      <c r="I41" s="66" t="s">
        <v>156</v>
      </c>
      <c r="J41" s="66" t="s">
        <v>197</v>
      </c>
      <c r="K41" s="67" t="s">
        <v>198</v>
      </c>
      <c r="L41" s="68" t="s">
        <v>199</v>
      </c>
      <c r="M41" s="77" t="s">
        <v>200</v>
      </c>
      <c r="N41" s="69" t="s">
        <v>181</v>
      </c>
      <c r="O41" s="70" t="s">
        <v>104</v>
      </c>
      <c r="P41" s="22"/>
    </row>
    <row r="42" spans="1:16" s="21" customFormat="1" ht="50.1" customHeight="1" outlineLevel="1" x14ac:dyDescent="0.25">
      <c r="A42" s="7" t="s">
        <v>201</v>
      </c>
      <c r="B42" s="49"/>
      <c r="C42" s="57"/>
      <c r="D42" s="72" t="s">
        <v>202</v>
      </c>
      <c r="E42" s="72"/>
      <c r="F42" s="59"/>
      <c r="G42" s="60" t="s">
        <v>29</v>
      </c>
      <c r="H42" s="60" t="s">
        <v>29</v>
      </c>
      <c r="I42" s="60" t="s">
        <v>29</v>
      </c>
      <c r="J42" s="60" t="s">
        <v>29</v>
      </c>
      <c r="K42" s="60" t="s">
        <v>29</v>
      </c>
      <c r="L42" s="60" t="s">
        <v>29</v>
      </c>
      <c r="M42" s="60" t="s">
        <v>29</v>
      </c>
      <c r="N42" s="60" t="s">
        <v>29</v>
      </c>
      <c r="O42" s="73"/>
    </row>
    <row r="43" spans="1:16" ht="30" customHeight="1" x14ac:dyDescent="0.25">
      <c r="A43" s="7" t="s">
        <v>203</v>
      </c>
      <c r="B43" s="55"/>
      <c r="C43" s="61"/>
      <c r="D43" s="62"/>
      <c r="E43" s="63" t="s">
        <v>204</v>
      </c>
      <c r="F43" s="64" t="s">
        <v>205</v>
      </c>
      <c r="G43" s="65" t="s">
        <v>169</v>
      </c>
      <c r="H43" s="65" t="s">
        <v>74</v>
      </c>
      <c r="I43" s="66" t="s">
        <v>206</v>
      </c>
      <c r="J43" s="66" t="s">
        <v>207</v>
      </c>
      <c r="K43" s="67" t="s">
        <v>208</v>
      </c>
      <c r="L43" s="68" t="s">
        <v>209</v>
      </c>
      <c r="M43" s="68" t="s">
        <v>210</v>
      </c>
      <c r="N43" s="69"/>
      <c r="O43" s="70" t="s">
        <v>211</v>
      </c>
      <c r="P43" s="22"/>
    </row>
    <row r="44" spans="1:16" ht="30" customHeight="1" x14ac:dyDescent="0.25">
      <c r="A44" s="7" t="s">
        <v>212</v>
      </c>
      <c r="B44" s="55"/>
      <c r="C44" s="61"/>
      <c r="D44" s="62"/>
      <c r="E44" s="63" t="s">
        <v>213</v>
      </c>
      <c r="F44" s="64" t="s">
        <v>214</v>
      </c>
      <c r="G44" s="65" t="s">
        <v>33</v>
      </c>
      <c r="H44" s="65" t="s">
        <v>34</v>
      </c>
      <c r="I44" s="66" t="s">
        <v>215</v>
      </c>
      <c r="J44" s="66" t="s">
        <v>216</v>
      </c>
      <c r="K44" s="67" t="s">
        <v>217</v>
      </c>
      <c r="L44" s="68" t="s">
        <v>218</v>
      </c>
      <c r="M44" s="68" t="s">
        <v>219</v>
      </c>
      <c r="N44" s="69" t="s">
        <v>220</v>
      </c>
      <c r="O44" s="70" t="s">
        <v>221</v>
      </c>
      <c r="P44" s="22"/>
    </row>
    <row r="45" spans="1:16" ht="30" customHeight="1" x14ac:dyDescent="0.25">
      <c r="A45" s="7" t="s">
        <v>222</v>
      </c>
      <c r="B45" s="55"/>
      <c r="C45" s="61"/>
      <c r="D45" s="62"/>
      <c r="E45" s="63" t="s">
        <v>223</v>
      </c>
      <c r="F45" s="64" t="s">
        <v>224</v>
      </c>
      <c r="G45" s="65" t="s">
        <v>33</v>
      </c>
      <c r="H45" s="65" t="s">
        <v>34</v>
      </c>
      <c r="I45" s="66" t="s">
        <v>225</v>
      </c>
      <c r="J45" s="66" t="s">
        <v>226</v>
      </c>
      <c r="K45" s="67" t="s">
        <v>227</v>
      </c>
      <c r="L45" s="68" t="s">
        <v>218</v>
      </c>
      <c r="M45" s="68" t="s">
        <v>219</v>
      </c>
      <c r="N45" s="69" t="s">
        <v>228</v>
      </c>
      <c r="O45" s="70" t="s">
        <v>221</v>
      </c>
      <c r="P45" s="22"/>
    </row>
    <row r="46" spans="1:16" s="21" customFormat="1" ht="50.1" customHeight="1" outlineLevel="1" x14ac:dyDescent="0.25">
      <c r="A46" s="7" t="s">
        <v>229</v>
      </c>
      <c r="B46" s="49"/>
      <c r="C46" s="57"/>
      <c r="D46" s="72" t="s">
        <v>230</v>
      </c>
      <c r="E46" s="72"/>
      <c r="F46" s="59"/>
      <c r="G46" s="60" t="s">
        <v>29</v>
      </c>
      <c r="H46" s="60" t="s">
        <v>29</v>
      </c>
      <c r="I46" s="60" t="s">
        <v>29</v>
      </c>
      <c r="J46" s="60" t="s">
        <v>29</v>
      </c>
      <c r="K46" s="60" t="s">
        <v>29</v>
      </c>
      <c r="L46" s="60" t="s">
        <v>29</v>
      </c>
      <c r="M46" s="60" t="s">
        <v>29</v>
      </c>
      <c r="N46" s="60" t="s">
        <v>29</v>
      </c>
      <c r="O46" s="73"/>
    </row>
    <row r="47" spans="1:16" ht="30" customHeight="1" x14ac:dyDescent="0.25">
      <c r="A47" s="7" t="s">
        <v>231</v>
      </c>
      <c r="B47" s="55"/>
      <c r="C47" s="61"/>
      <c r="D47" s="62"/>
      <c r="E47" s="63" t="s">
        <v>232</v>
      </c>
      <c r="F47" s="64" t="s">
        <v>233</v>
      </c>
      <c r="G47" s="65" t="s">
        <v>83</v>
      </c>
      <c r="H47" s="65" t="s">
        <v>74</v>
      </c>
      <c r="I47" s="66" t="s">
        <v>140</v>
      </c>
      <c r="J47" s="66" t="s">
        <v>21</v>
      </c>
      <c r="K47" s="67" t="s">
        <v>234</v>
      </c>
      <c r="L47" s="68" t="s">
        <v>235</v>
      </c>
      <c r="M47" s="68" t="s">
        <v>236</v>
      </c>
      <c r="N47" s="69" t="s">
        <v>233</v>
      </c>
      <c r="O47" s="70" t="s">
        <v>237</v>
      </c>
      <c r="P47" s="22"/>
    </row>
    <row r="48" spans="1:16" ht="30" customHeight="1" x14ac:dyDescent="0.25">
      <c r="A48" s="7" t="s">
        <v>238</v>
      </c>
      <c r="B48" s="55"/>
      <c r="C48" s="61"/>
      <c r="D48" s="62"/>
      <c r="E48" s="63" t="s">
        <v>239</v>
      </c>
      <c r="F48" s="64" t="s">
        <v>240</v>
      </c>
      <c r="G48" s="65" t="s">
        <v>169</v>
      </c>
      <c r="H48" s="65" t="s">
        <v>74</v>
      </c>
      <c r="I48" s="66" t="s">
        <v>241</v>
      </c>
      <c r="J48" s="66" t="s">
        <v>242</v>
      </c>
      <c r="K48" s="67" t="s">
        <v>243</v>
      </c>
      <c r="L48" s="68" t="s">
        <v>244</v>
      </c>
      <c r="M48" s="68" t="s">
        <v>245</v>
      </c>
      <c r="N48" s="69"/>
      <c r="O48" s="70" t="s">
        <v>246</v>
      </c>
      <c r="P48" s="22"/>
    </row>
    <row r="49" spans="1:16" s="21" customFormat="1" ht="50.1" customHeight="1" outlineLevel="1" x14ac:dyDescent="0.25">
      <c r="A49" s="7" t="s">
        <v>247</v>
      </c>
      <c r="B49" s="49"/>
      <c r="C49" s="57"/>
      <c r="D49" s="72" t="s">
        <v>248</v>
      </c>
      <c r="E49" s="72"/>
      <c r="F49" s="59"/>
      <c r="G49" s="60" t="s">
        <v>29</v>
      </c>
      <c r="H49" s="60" t="s">
        <v>29</v>
      </c>
      <c r="I49" s="60" t="s">
        <v>29</v>
      </c>
      <c r="J49" s="60" t="s">
        <v>29</v>
      </c>
      <c r="K49" s="60" t="s">
        <v>29</v>
      </c>
      <c r="L49" s="60" t="s">
        <v>29</v>
      </c>
      <c r="M49" s="60" t="s">
        <v>29</v>
      </c>
      <c r="N49" s="60" t="s">
        <v>29</v>
      </c>
      <c r="O49" s="73"/>
    </row>
    <row r="50" spans="1:16" ht="30" customHeight="1" x14ac:dyDescent="0.25">
      <c r="A50" s="7" t="s">
        <v>249</v>
      </c>
      <c r="B50" s="55"/>
      <c r="C50" s="61"/>
      <c r="D50" s="62"/>
      <c r="E50" s="63" t="s">
        <v>250</v>
      </c>
      <c r="F50" s="64" t="s">
        <v>251</v>
      </c>
      <c r="G50" s="65" t="s">
        <v>83</v>
      </c>
      <c r="H50" s="65" t="s">
        <v>74</v>
      </c>
      <c r="I50" s="66" t="s">
        <v>140</v>
      </c>
      <c r="J50" s="66" t="s">
        <v>21</v>
      </c>
      <c r="K50" s="67" t="s">
        <v>27</v>
      </c>
      <c r="L50" s="68" t="s">
        <v>252</v>
      </c>
      <c r="M50" s="68" t="s">
        <v>253</v>
      </c>
      <c r="N50" s="69"/>
      <c r="O50" s="70" t="s">
        <v>104</v>
      </c>
      <c r="P50" s="22"/>
    </row>
    <row r="51" spans="1:16" ht="30" customHeight="1" x14ac:dyDescent="0.25">
      <c r="A51" s="7" t="s">
        <v>254</v>
      </c>
      <c r="B51" s="55"/>
      <c r="C51" s="61"/>
      <c r="D51" s="62"/>
      <c r="E51" s="63" t="s">
        <v>255</v>
      </c>
      <c r="F51" s="64" t="s">
        <v>256</v>
      </c>
      <c r="G51" s="65" t="s">
        <v>33</v>
      </c>
      <c r="H51" s="65" t="s">
        <v>74</v>
      </c>
      <c r="I51" s="66" t="s">
        <v>140</v>
      </c>
      <c r="J51" s="66" t="s">
        <v>148</v>
      </c>
      <c r="K51" s="67" t="s">
        <v>257</v>
      </c>
      <c r="L51" s="68" t="s">
        <v>258</v>
      </c>
      <c r="M51" s="68" t="s">
        <v>253</v>
      </c>
      <c r="N51" s="69"/>
      <c r="O51" s="70" t="s">
        <v>104</v>
      </c>
      <c r="P51" s="22"/>
    </row>
    <row r="52" spans="1:16" s="21" customFormat="1" ht="50.1" customHeight="1" outlineLevel="1" x14ac:dyDescent="0.25">
      <c r="A52" s="7" t="s">
        <v>259</v>
      </c>
      <c r="B52" s="49"/>
      <c r="C52" s="57"/>
      <c r="D52" s="72" t="s">
        <v>260</v>
      </c>
      <c r="E52" s="72"/>
      <c r="F52" s="59"/>
      <c r="G52" s="60" t="s">
        <v>29</v>
      </c>
      <c r="H52" s="60" t="s">
        <v>29</v>
      </c>
      <c r="I52" s="60" t="s">
        <v>29</v>
      </c>
      <c r="J52" s="60" t="s">
        <v>29</v>
      </c>
      <c r="K52" s="60" t="s">
        <v>29</v>
      </c>
      <c r="L52" s="60" t="s">
        <v>29</v>
      </c>
      <c r="M52" s="60" t="s">
        <v>29</v>
      </c>
      <c r="N52" s="60" t="s">
        <v>29</v>
      </c>
      <c r="O52" s="73"/>
    </row>
    <row r="53" spans="1:16" ht="30" customHeight="1" x14ac:dyDescent="0.25">
      <c r="A53" s="7" t="s">
        <v>261</v>
      </c>
      <c r="B53" s="55"/>
      <c r="C53" s="61"/>
      <c r="D53" s="62"/>
      <c r="E53" s="63" t="s">
        <v>262</v>
      </c>
      <c r="F53" s="64" t="s">
        <v>263</v>
      </c>
      <c r="G53" s="65" t="s">
        <v>33</v>
      </c>
      <c r="H53" s="65" t="s">
        <v>34</v>
      </c>
      <c r="I53" s="66" t="s">
        <v>264</v>
      </c>
      <c r="J53" s="66" t="s">
        <v>198</v>
      </c>
      <c r="K53" s="67" t="s">
        <v>132</v>
      </c>
      <c r="L53" s="68" t="s">
        <v>265</v>
      </c>
      <c r="M53" s="68" t="s">
        <v>266</v>
      </c>
      <c r="N53" s="69" t="s">
        <v>267</v>
      </c>
      <c r="O53" s="70" t="s">
        <v>104</v>
      </c>
      <c r="P53" s="22"/>
    </row>
    <row r="54" spans="1:16" ht="162" customHeight="1" x14ac:dyDescent="0.25">
      <c r="A54" s="7" t="s">
        <v>268</v>
      </c>
      <c r="B54" s="55"/>
      <c r="C54" s="61"/>
      <c r="D54" s="62"/>
      <c r="E54" s="63" t="s">
        <v>269</v>
      </c>
      <c r="F54" s="64" t="s">
        <v>270</v>
      </c>
      <c r="G54" s="65" t="s">
        <v>33</v>
      </c>
      <c r="H54" s="65" t="s">
        <v>34</v>
      </c>
      <c r="I54" s="66" t="s">
        <v>148</v>
      </c>
      <c r="J54" s="66" t="s">
        <v>156</v>
      </c>
      <c r="K54" s="67" t="s">
        <v>257</v>
      </c>
      <c r="L54" s="68" t="s">
        <v>271</v>
      </c>
      <c r="M54" s="68" t="s">
        <v>266</v>
      </c>
      <c r="N54" s="69" t="s">
        <v>272</v>
      </c>
      <c r="O54" s="70" t="s">
        <v>79</v>
      </c>
      <c r="P54" s="22"/>
    </row>
    <row r="55" spans="1:16" s="21" customFormat="1" ht="30" customHeight="1" outlineLevel="1" x14ac:dyDescent="0.25">
      <c r="A55" s="7" t="s">
        <v>273</v>
      </c>
      <c r="B55" s="53" t="s">
        <v>274</v>
      </c>
      <c r="C55" s="54"/>
      <c r="D55" s="54"/>
      <c r="E55" s="54"/>
      <c r="F55" s="74"/>
      <c r="G55" s="56" t="s">
        <v>23</v>
      </c>
      <c r="H55" s="56" t="s">
        <v>23</v>
      </c>
      <c r="I55" s="56" t="s">
        <v>23</v>
      </c>
      <c r="J55" s="56" t="s">
        <v>23</v>
      </c>
      <c r="K55" s="56" t="s">
        <v>23</v>
      </c>
      <c r="L55" s="56" t="s">
        <v>23</v>
      </c>
      <c r="M55" s="56" t="s">
        <v>23</v>
      </c>
      <c r="N55" s="56" t="s">
        <v>23</v>
      </c>
      <c r="O55" s="73"/>
    </row>
    <row r="56" spans="1:16" s="21" customFormat="1" ht="33.75" customHeight="1" outlineLevel="2" x14ac:dyDescent="0.25">
      <c r="A56" s="7" t="s">
        <v>275</v>
      </c>
      <c r="B56" s="49"/>
      <c r="C56" s="50" t="s">
        <v>276</v>
      </c>
      <c r="D56" s="51"/>
      <c r="E56" s="51"/>
      <c r="F56" s="51"/>
      <c r="G56" s="52" t="s">
        <v>26</v>
      </c>
      <c r="H56" s="52" t="s">
        <v>26</v>
      </c>
      <c r="I56" s="52" t="s">
        <v>26</v>
      </c>
      <c r="J56" s="52" t="s">
        <v>26</v>
      </c>
      <c r="K56" s="52" t="s">
        <v>26</v>
      </c>
      <c r="L56" s="52" t="s">
        <v>26</v>
      </c>
      <c r="M56" s="52" t="s">
        <v>26</v>
      </c>
      <c r="N56" s="52" t="s">
        <v>26</v>
      </c>
      <c r="O56" s="73"/>
    </row>
    <row r="57" spans="1:16" s="21" customFormat="1" ht="50.1" customHeight="1" outlineLevel="1" x14ac:dyDescent="0.25">
      <c r="A57" s="7" t="s">
        <v>277</v>
      </c>
      <c r="B57" s="49"/>
      <c r="C57" s="57"/>
      <c r="D57" s="58" t="s">
        <v>278</v>
      </c>
      <c r="E57" s="58"/>
      <c r="F57" s="59"/>
      <c r="G57" s="60" t="s">
        <v>29</v>
      </c>
      <c r="H57" s="60" t="s">
        <v>29</v>
      </c>
      <c r="I57" s="60" t="s">
        <v>29</v>
      </c>
      <c r="J57" s="60" t="s">
        <v>29</v>
      </c>
      <c r="K57" s="60" t="s">
        <v>29</v>
      </c>
      <c r="L57" s="60" t="s">
        <v>29</v>
      </c>
      <c r="M57" s="60" t="s">
        <v>29</v>
      </c>
      <c r="N57" s="60" t="s">
        <v>29</v>
      </c>
      <c r="O57" s="73"/>
    </row>
    <row r="58" spans="1:16" ht="30" customHeight="1" x14ac:dyDescent="0.25">
      <c r="A58" s="7" t="s">
        <v>279</v>
      </c>
      <c r="B58" s="55"/>
      <c r="C58" s="61"/>
      <c r="D58" s="62"/>
      <c r="E58" s="63" t="s">
        <v>280</v>
      </c>
      <c r="F58" s="64" t="s">
        <v>281</v>
      </c>
      <c r="G58" s="65" t="s">
        <v>169</v>
      </c>
      <c r="H58" s="65" t="s">
        <v>74</v>
      </c>
      <c r="I58" s="66" t="s">
        <v>282</v>
      </c>
      <c r="J58" s="66" t="s">
        <v>283</v>
      </c>
      <c r="K58" s="67" t="s">
        <v>284</v>
      </c>
      <c r="L58" s="68" t="s">
        <v>285</v>
      </c>
      <c r="M58" s="68" t="s">
        <v>286</v>
      </c>
      <c r="N58" s="75" t="s">
        <v>287</v>
      </c>
      <c r="O58" s="70" t="s">
        <v>288</v>
      </c>
      <c r="P58" s="22"/>
    </row>
    <row r="59" spans="1:16" ht="30" customHeight="1" x14ac:dyDescent="0.25">
      <c r="A59" s="7" t="s">
        <v>289</v>
      </c>
      <c r="B59" s="55"/>
      <c r="C59" s="61"/>
      <c r="D59" s="62"/>
      <c r="E59" s="63" t="s">
        <v>290</v>
      </c>
      <c r="F59" s="64" t="s">
        <v>291</v>
      </c>
      <c r="G59" s="65" t="s">
        <v>33</v>
      </c>
      <c r="H59" s="65" t="s">
        <v>74</v>
      </c>
      <c r="I59" s="66" t="s">
        <v>292</v>
      </c>
      <c r="J59" s="66" t="s">
        <v>293</v>
      </c>
      <c r="K59" s="67" t="s">
        <v>294</v>
      </c>
      <c r="L59" s="68" t="s">
        <v>295</v>
      </c>
      <c r="M59" s="68" t="s">
        <v>296</v>
      </c>
      <c r="N59" s="75" t="s">
        <v>287</v>
      </c>
      <c r="O59" s="70" t="s">
        <v>297</v>
      </c>
      <c r="P59" s="22"/>
    </row>
    <row r="60" spans="1:16" s="21" customFormat="1" ht="50.1" customHeight="1" outlineLevel="1" x14ac:dyDescent="0.25">
      <c r="A60" s="7" t="s">
        <v>298</v>
      </c>
      <c r="B60" s="49"/>
      <c r="C60" s="57"/>
      <c r="D60" s="72" t="s">
        <v>299</v>
      </c>
      <c r="E60" s="72"/>
      <c r="F60" s="59"/>
      <c r="G60" s="60" t="s">
        <v>29</v>
      </c>
      <c r="H60" s="60" t="s">
        <v>29</v>
      </c>
      <c r="I60" s="60" t="s">
        <v>29</v>
      </c>
      <c r="J60" s="60" t="s">
        <v>29</v>
      </c>
      <c r="K60" s="60" t="s">
        <v>29</v>
      </c>
      <c r="L60" s="60" t="s">
        <v>29</v>
      </c>
      <c r="M60" s="60" t="s">
        <v>29</v>
      </c>
      <c r="N60" s="60" t="s">
        <v>29</v>
      </c>
      <c r="O60" s="73"/>
    </row>
    <row r="61" spans="1:16" ht="30" customHeight="1" x14ac:dyDescent="0.25">
      <c r="A61" s="7" t="s">
        <v>300</v>
      </c>
      <c r="B61" s="55"/>
      <c r="C61" s="61"/>
      <c r="D61" s="62"/>
      <c r="E61" s="63" t="s">
        <v>301</v>
      </c>
      <c r="F61" s="64" t="s">
        <v>302</v>
      </c>
      <c r="G61" s="65" t="s">
        <v>33</v>
      </c>
      <c r="H61" s="65" t="s">
        <v>74</v>
      </c>
      <c r="I61" s="66" t="s">
        <v>75</v>
      </c>
      <c r="J61" s="66" t="s">
        <v>303</v>
      </c>
      <c r="K61" s="67" t="s">
        <v>304</v>
      </c>
      <c r="L61" s="68" t="s">
        <v>305</v>
      </c>
      <c r="M61" s="68" t="s">
        <v>306</v>
      </c>
      <c r="N61" s="75" t="s">
        <v>307</v>
      </c>
      <c r="O61" s="70" t="s">
        <v>308</v>
      </c>
      <c r="P61" s="22"/>
    </row>
    <row r="62" spans="1:16" ht="30" customHeight="1" x14ac:dyDescent="0.25">
      <c r="A62" s="7" t="s">
        <v>309</v>
      </c>
      <c r="B62" s="55"/>
      <c r="C62" s="61"/>
      <c r="D62" s="62"/>
      <c r="E62" s="63" t="s">
        <v>310</v>
      </c>
      <c r="F62" s="64" t="s">
        <v>311</v>
      </c>
      <c r="G62" s="65" t="s">
        <v>169</v>
      </c>
      <c r="H62" s="65" t="s">
        <v>74</v>
      </c>
      <c r="I62" s="66" t="s">
        <v>312</v>
      </c>
      <c r="J62" s="66" t="s">
        <v>313</v>
      </c>
      <c r="K62" s="67" t="s">
        <v>314</v>
      </c>
      <c r="L62" s="68" t="s">
        <v>315</v>
      </c>
      <c r="M62" s="68" t="s">
        <v>316</v>
      </c>
      <c r="N62" s="69"/>
      <c r="O62" s="70" t="s">
        <v>79</v>
      </c>
      <c r="P62" s="22"/>
    </row>
    <row r="63" spans="1:16" s="21" customFormat="1" ht="30" customHeight="1" outlineLevel="1" x14ac:dyDescent="0.25">
      <c r="A63" s="7" t="s">
        <v>273</v>
      </c>
      <c r="B63" s="53" t="s">
        <v>317</v>
      </c>
      <c r="C63" s="54"/>
      <c r="D63" s="54"/>
      <c r="E63" s="54"/>
      <c r="F63" s="74"/>
      <c r="G63" s="56" t="s">
        <v>23</v>
      </c>
      <c r="H63" s="56" t="s">
        <v>23</v>
      </c>
      <c r="I63" s="56" t="s">
        <v>23</v>
      </c>
      <c r="J63" s="56" t="s">
        <v>23</v>
      </c>
      <c r="K63" s="56" t="s">
        <v>23</v>
      </c>
      <c r="L63" s="56" t="s">
        <v>23</v>
      </c>
      <c r="M63" s="56" t="s">
        <v>23</v>
      </c>
      <c r="N63" s="56" t="s">
        <v>23</v>
      </c>
      <c r="O63" s="73"/>
    </row>
  </sheetData>
  <mergeCells count="21">
    <mergeCell ref="C56:F56"/>
    <mergeCell ref="D57:F57"/>
    <mergeCell ref="D60:F60"/>
    <mergeCell ref="D35:F35"/>
    <mergeCell ref="D38:F38"/>
    <mergeCell ref="D42:F42"/>
    <mergeCell ref="D46:F46"/>
    <mergeCell ref="D49:F49"/>
    <mergeCell ref="D52:F52"/>
    <mergeCell ref="D17:F17"/>
    <mergeCell ref="D20:F20"/>
    <mergeCell ref="C24:F24"/>
    <mergeCell ref="D25:F25"/>
    <mergeCell ref="D30:F30"/>
    <mergeCell ref="C34:F34"/>
    <mergeCell ref="I2:K2"/>
    <mergeCell ref="C6:F6"/>
    <mergeCell ref="C8:F8"/>
    <mergeCell ref="D9:F9"/>
    <mergeCell ref="D12:F12"/>
    <mergeCell ref="C16:F16"/>
  </mergeCells>
  <pageMargins left="0.70866141732283472" right="0.70866141732283472" top="0.74803149606299213" bottom="0.74803149606299213" header="0.31496062992125984" footer="0.31496062992125984"/>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1.pielikums - PR un RR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Putāne</dc:creator>
  <cp:lastModifiedBy>Anna Putāne</cp:lastModifiedBy>
  <dcterms:created xsi:type="dcterms:W3CDTF">2021-06-21T05:42:46Z</dcterms:created>
  <dcterms:modified xsi:type="dcterms:W3CDTF">2021-06-21T05:43:53Z</dcterms:modified>
</cp:coreProperties>
</file>