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lijs\Uz FM\"/>
    </mc:Choice>
  </mc:AlternateContent>
  <bookViews>
    <workbookView xWindow="0" yWindow="0" windowWidth="23040" windowHeight="9192"/>
  </bookViews>
  <sheets>
    <sheet name="P2_VP_piem_maijs" sheetId="12" r:id="rId1"/>
  </sheets>
  <definedNames>
    <definedName name="_xlnm._FilterDatabase" localSheetId="0" hidden="1">P2_VP_piem_maijs!#REF!</definedName>
    <definedName name="_xlnm.Print_Area" localSheetId="0">P2_VP_piem_maijs!$A$1:$H$17</definedName>
    <definedName name="_xlnm.Print_Titles" localSheetId="0">P2_VP_piem_maijs!#REF!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2" l="1"/>
  <c r="H12" i="12" s="1"/>
  <c r="H11" i="12" s="1"/>
  <c r="G13" i="12"/>
</calcChain>
</file>

<file path=xl/sharedStrings.xml><?xml version="1.0" encoding="utf-8"?>
<sst xmlns="http://schemas.openxmlformats.org/spreadsheetml/2006/main" count="27" uniqueCount="26">
  <si>
    <t>2.pielikums</t>
  </si>
  <si>
    <t>Struktūrvienība</t>
  </si>
  <si>
    <t>Amats</t>
  </si>
  <si>
    <t>“Par finanšu līdzekļu piešķiršanu no valsts budžeta programmas</t>
  </si>
  <si>
    <t xml:space="preserve"> “Līdzekļi neparedzētiem gadījumiem”” sākotnējās ietekmes novērtējuma ziņojumam (anotācijai)</t>
  </si>
  <si>
    <t>Nr. p.k.</t>
  </si>
  <si>
    <t>Mēnešalga (EUR)</t>
  </si>
  <si>
    <t>Pamatojums</t>
  </si>
  <si>
    <t>Atskaites periodā nodienēto  stundu skaits</t>
  </si>
  <si>
    <t>×</t>
  </si>
  <si>
    <t>DD VSAOI 23.59%</t>
  </si>
  <si>
    <t>Ministru kabineta rīkojuma projekta</t>
  </si>
  <si>
    <t>Stundas likme 
(EUR)</t>
  </si>
  <si>
    <t>Izmaksai aprēķinātais piemaksas apmērs
(EUR)</t>
  </si>
  <si>
    <t>Izdevumi kopā (EKK 1000):</t>
  </si>
  <si>
    <t>Valsts policija</t>
  </si>
  <si>
    <t>Piemaksa par darbu paaugstināta riska un slodzes apstākļos ārkārtas sabiedrības veselības apdraudējumā saistībā ar “Covid-19” uzliesmojumu un seku novēršanu par periodu no 2021.gada 1.maija līdz 31.maijam</t>
  </si>
  <si>
    <t>Kopā</t>
  </si>
  <si>
    <t>ZEMGALES REĢIONU PĀRVALDE</t>
  </si>
  <si>
    <t>Jēkabpils iecirkņa Kārtības policijas nodaļa</t>
  </si>
  <si>
    <t>inspektors</t>
  </si>
  <si>
    <t>Tiešā saskarē kontroles pasākumus par sabiedrībai publiski pieejamo telpu  ( tika pārbaudīti tirdzniecības objekti, par sejas un deguna masku nēsāšanas noteikumu ievērošanu);</t>
  </si>
  <si>
    <t>KURZEMES REĢIONU PĀRVALDE</t>
  </si>
  <si>
    <t>Kārtības policijas biroja Patruļpolicijas nodaļas Satiksmes uzraudzības rota (1.rota)</t>
  </si>
  <si>
    <t>jaunākais inspektors</t>
  </si>
  <si>
    <t>Tika veiktas procesuālās darbības :  05.05.2021 Enž 013654,Enž 013669(4h), 06.05.2021 Enž 013751,Enž013754(2h), 07.05.2021 Enž 013874(2h), 10.05.2021 Enž 014162(1h),  16.05.2021 Enž 014990,Enž 014967,Enž 014996(2h), 17.05.2021 Enž 015093(2h), 21.05.2021 Enž 015387,Enž 015433(2h),  22.05.2021 Enž 015506,Enž 015519, kā arī konvojēta persona uz Jelgavas slimnīcu(6h),  24.05.2021 Enž 015775,Enž 015776,Enž 015787(4h).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</si>
</sst>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b/>
      <sz val="11"/>
      <color theme="1"/>
      <name val="Times New Roman"/>
      <family val="1"/>
      <charset val="186"/>
    </font>
    <font>
      <sz val="11"/>
      <color theme="0" tint="-0.249977111117893"/>
      <name val="Times New Roman"/>
      <family val="1"/>
      <charset val="186"/>
    </font>
    <font>
      <sz val="10"/>
      <name val="Arial"/>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0" fontId="9" fillId="0" borderId="0"/>
    <xf numFmtId="0" fontId="11" fillId="0" borderId="0"/>
    <xf numFmtId="0" fontId="8" fillId="0" borderId="0"/>
    <xf numFmtId="0" fontId="8" fillId="0" borderId="0"/>
    <xf numFmtId="0" fontId="8" fillId="0" borderId="0"/>
    <xf numFmtId="0" fontId="7" fillId="0" borderId="0"/>
    <xf numFmtId="0" fontId="7" fillId="0" borderId="0"/>
    <xf numFmtId="0" fontId="6" fillId="0" borderId="0"/>
    <xf numFmtId="0" fontId="1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1" fillId="0" borderId="0"/>
    <xf numFmtId="0" fontId="1" fillId="0" borderId="0"/>
    <xf numFmtId="0" fontId="1" fillId="0" borderId="0"/>
    <xf numFmtId="0" fontId="1" fillId="0" borderId="0"/>
  </cellStyleXfs>
  <cellXfs count="57">
    <xf numFmtId="0" fontId="0" fillId="0" borderId="0" xfId="0"/>
    <xf numFmtId="0" fontId="15" fillId="0" borderId="0" xfId="28" applyFont="1" applyAlignment="1">
      <alignment horizontal="center" vertical="center" wrapText="1"/>
    </xf>
    <xf numFmtId="0" fontId="15" fillId="0" borderId="0" xfId="28" applyFont="1" applyAlignment="1">
      <alignment vertical="center" wrapText="1"/>
    </xf>
    <xf numFmtId="3" fontId="15" fillId="4" borderId="0" xfId="28" applyNumberFormat="1" applyFont="1" applyFill="1" applyAlignment="1">
      <alignment horizontal="center" vertical="center" wrapText="1"/>
    </xf>
    <xf numFmtId="0" fontId="15" fillId="4" borderId="0" xfId="28" applyFont="1" applyFill="1" applyAlignment="1">
      <alignment horizontal="center" vertical="center" wrapText="1"/>
    </xf>
    <xf numFmtId="0" fontId="15" fillId="0" borderId="0" xfId="28" applyFont="1" applyAlignment="1">
      <alignment horizontal="left" vertical="center" wrapText="1"/>
    </xf>
    <xf numFmtId="0" fontId="18" fillId="0" borderId="0" xfId="28" applyFont="1" applyAlignment="1">
      <alignment horizontal="center" vertical="center" wrapText="1"/>
    </xf>
    <xf numFmtId="1" fontId="12" fillId="4" borderId="0" xfId="29" applyNumberFormat="1" applyFont="1" applyFill="1" applyAlignment="1">
      <alignment horizontal="right"/>
    </xf>
    <xf numFmtId="0" fontId="15" fillId="0" borderId="0" xfId="30" applyFont="1" applyAlignment="1">
      <alignment vertical="center" wrapText="1"/>
    </xf>
    <xf numFmtId="0" fontId="12" fillId="4" borderId="0" xfId="29" applyFont="1" applyFill="1" applyAlignment="1">
      <alignment horizontal="right"/>
    </xf>
    <xf numFmtId="0" fontId="12" fillId="4" borderId="0" xfId="28" applyFont="1" applyFill="1" applyAlignment="1">
      <alignment horizontal="center" vertical="center" wrapText="1"/>
    </xf>
    <xf numFmtId="0" fontId="15" fillId="0" borderId="0" xfId="31" applyFont="1" applyAlignment="1">
      <alignment horizontal="center" vertical="center" wrapText="1"/>
    </xf>
    <xf numFmtId="0" fontId="10" fillId="0" borderId="0" xfId="29" applyFont="1" applyAlignment="1">
      <alignment vertical="center"/>
    </xf>
    <xf numFmtId="0" fontId="15" fillId="0" borderId="0" xfId="31" applyFont="1" applyAlignment="1">
      <alignment vertical="center" wrapText="1"/>
    </xf>
    <xf numFmtId="3" fontId="15" fillId="4" borderId="0" xfId="31" applyNumberFormat="1" applyFont="1" applyFill="1" applyAlignment="1">
      <alignment horizontal="center" vertical="center" wrapText="1"/>
    </xf>
    <xf numFmtId="0" fontId="15" fillId="4" borderId="0" xfId="31" applyFont="1" applyFill="1" applyAlignment="1">
      <alignment horizontal="center" vertical="center" wrapText="1"/>
    </xf>
    <xf numFmtId="0" fontId="15" fillId="0" borderId="0" xfId="31" applyFont="1" applyAlignment="1">
      <alignment horizontal="left" vertical="center" wrapText="1"/>
    </xf>
    <xf numFmtId="0" fontId="13" fillId="0" borderId="0" xfId="31" applyFont="1" applyFill="1" applyBorder="1" applyAlignment="1">
      <alignment horizontal="center" vertical="center" wrapText="1"/>
    </xf>
    <xf numFmtId="0" fontId="13" fillId="0" borderId="0" xfId="31" applyFont="1" applyFill="1" applyBorder="1" applyAlignment="1">
      <alignment horizontal="left" vertical="center" wrapText="1"/>
    </xf>
    <xf numFmtId="0" fontId="17" fillId="0" borderId="2" xfId="32" applyFont="1" applyBorder="1" applyAlignment="1">
      <alignment horizontal="center" vertical="center" wrapText="1"/>
    </xf>
    <xf numFmtId="0" fontId="17" fillId="0" borderId="3" xfId="32" applyFont="1" applyBorder="1" applyAlignment="1">
      <alignment horizontal="center" vertical="center" wrapText="1"/>
    </xf>
    <xf numFmtId="3" fontId="17" fillId="4" borderId="3" xfId="32" applyNumberFormat="1" applyFont="1" applyFill="1" applyBorder="1" applyAlignment="1">
      <alignment horizontal="center" vertical="center" wrapText="1"/>
    </xf>
    <xf numFmtId="0" fontId="17" fillId="4" borderId="3" xfId="32" applyFont="1" applyFill="1" applyBorder="1" applyAlignment="1">
      <alignment horizontal="center" vertical="center" wrapText="1"/>
    </xf>
    <xf numFmtId="0" fontId="17" fillId="0" borderId="4" xfId="32" applyFont="1" applyFill="1" applyBorder="1" applyAlignment="1">
      <alignment horizontal="center" vertical="center" wrapText="1"/>
    </xf>
    <xf numFmtId="0" fontId="14" fillId="2" borderId="1" xfId="33" applyFont="1" applyFill="1" applyBorder="1" applyAlignment="1">
      <alignment horizontal="center" vertical="center" wrapText="1"/>
    </xf>
    <xf numFmtId="0" fontId="14" fillId="4" borderId="1" xfId="33" applyFont="1" applyFill="1" applyBorder="1" applyAlignment="1">
      <alignment horizontal="center" vertical="center" wrapText="1"/>
    </xf>
    <xf numFmtId="4" fontId="15" fillId="3" borderId="1" xfId="30" applyNumberFormat="1" applyFont="1" applyFill="1" applyBorder="1" applyAlignment="1">
      <alignment horizontal="center" vertical="center" wrapText="1"/>
    </xf>
    <xf numFmtId="3" fontId="17" fillId="3" borderId="1" xfId="30" applyNumberFormat="1" applyFont="1" applyFill="1" applyBorder="1" applyAlignment="1">
      <alignment horizontal="center" vertical="center" wrapText="1"/>
    </xf>
    <xf numFmtId="0" fontId="15" fillId="0" borderId="0" xfId="30" applyFont="1" applyAlignment="1">
      <alignment horizontal="right" vertical="center" wrapText="1"/>
    </xf>
    <xf numFmtId="4" fontId="15" fillId="0" borderId="0" xfId="30" applyNumberFormat="1" applyFont="1" applyAlignment="1">
      <alignment horizontal="right" vertical="center" wrapText="1"/>
    </xf>
    <xf numFmtId="3" fontId="15" fillId="3" borderId="1" xfId="30" applyNumberFormat="1" applyFont="1" applyFill="1" applyBorder="1" applyAlignment="1">
      <alignment horizontal="center" vertical="center" wrapText="1"/>
    </xf>
    <xf numFmtId="0" fontId="17" fillId="0" borderId="0" xfId="30" applyFont="1" applyAlignment="1">
      <alignment horizontal="right" vertical="center" wrapText="1"/>
    </xf>
    <xf numFmtId="0" fontId="17" fillId="0" borderId="0" xfId="30" applyFont="1" applyAlignment="1">
      <alignment vertical="center" wrapText="1"/>
    </xf>
    <xf numFmtId="0" fontId="15" fillId="0" borderId="1" xfId="30" applyFont="1" applyFill="1" applyBorder="1" applyAlignment="1">
      <alignment horizontal="center" vertical="center" wrapText="1"/>
    </xf>
    <xf numFmtId="0" fontId="15" fillId="0" borderId="1" xfId="30" applyFont="1" applyBorder="1" applyAlignment="1">
      <alignment horizontal="center" vertical="center" wrapText="1"/>
    </xf>
    <xf numFmtId="3" fontId="15" fillId="5" borderId="1" xfId="30" applyNumberFormat="1" applyFont="1" applyFill="1" applyBorder="1" applyAlignment="1">
      <alignment horizontal="center" vertical="center" wrapText="1"/>
    </xf>
    <xf numFmtId="2" fontId="15" fillId="5" borderId="1" xfId="30" applyNumberFormat="1" applyFont="1" applyFill="1" applyBorder="1" applyAlignment="1">
      <alignment horizontal="center" vertical="center" wrapText="1"/>
    </xf>
    <xf numFmtId="2" fontId="15" fillId="4" borderId="1" xfId="30" applyNumberFormat="1" applyFont="1" applyFill="1" applyBorder="1" applyAlignment="1">
      <alignment horizontal="left" vertical="center" wrapText="1"/>
    </xf>
    <xf numFmtId="3" fontId="12" fillId="0" borderId="1" xfId="30" applyNumberFormat="1" applyFont="1" applyBorder="1" applyAlignment="1">
      <alignment horizontal="center" vertical="center" wrapText="1"/>
    </xf>
    <xf numFmtId="0" fontId="12" fillId="0" borderId="1" xfId="30" applyFont="1" applyFill="1" applyBorder="1" applyAlignment="1">
      <alignment horizontal="left" vertical="center" wrapText="1"/>
    </xf>
    <xf numFmtId="15" fontId="12" fillId="0" borderId="1" xfId="30" applyNumberFormat="1" applyFont="1" applyFill="1" applyBorder="1" applyAlignment="1">
      <alignment horizontal="left" vertical="center" wrapText="1"/>
    </xf>
    <xf numFmtId="0" fontId="15" fillId="5" borderId="1" xfId="30" applyFont="1" applyFill="1" applyBorder="1" applyAlignment="1">
      <alignment horizontal="center" vertical="center" wrapText="1"/>
    </xf>
    <xf numFmtId="0" fontId="12" fillId="4" borderId="1" xfId="30" applyFont="1" applyFill="1" applyBorder="1" applyAlignment="1">
      <alignment vertical="center" wrapText="1"/>
    </xf>
    <xf numFmtId="3" fontId="15" fillId="0" borderId="1" xfId="30" applyNumberFormat="1" applyFont="1" applyBorder="1" applyAlignment="1">
      <alignment horizontal="center" vertical="center" wrapText="1"/>
    </xf>
    <xf numFmtId="0" fontId="12" fillId="5" borderId="1" xfId="30" applyFont="1" applyFill="1" applyBorder="1" applyAlignment="1">
      <alignment horizontal="center" vertical="center" wrapText="1"/>
    </xf>
    <xf numFmtId="0" fontId="15" fillId="0" borderId="0" xfId="30" applyFont="1" applyAlignment="1">
      <alignment horizontal="center" vertical="center" wrapText="1"/>
    </xf>
    <xf numFmtId="0" fontId="15" fillId="0" borderId="0" xfId="30" applyFont="1" applyFill="1" applyBorder="1" applyAlignment="1">
      <alignment vertical="center" wrapText="1"/>
    </xf>
    <xf numFmtId="3" fontId="15" fillId="0" borderId="0" xfId="30" applyNumberFormat="1" applyFont="1" applyAlignment="1">
      <alignment horizontal="right" vertical="center" wrapText="1"/>
    </xf>
    <xf numFmtId="0" fontId="15" fillId="0" borderId="0" xfId="30" applyFont="1" applyAlignment="1">
      <alignment horizontal="left" vertical="center" wrapText="1"/>
    </xf>
    <xf numFmtId="4" fontId="15" fillId="0" borderId="0" xfId="30" applyNumberFormat="1" applyFont="1" applyAlignment="1">
      <alignment horizontal="center" vertical="center" wrapText="1"/>
    </xf>
    <xf numFmtId="0" fontId="15" fillId="0" borderId="0" xfId="30" applyFont="1" applyAlignment="1">
      <alignment horizontal="center" vertical="center" wrapText="1"/>
    </xf>
    <xf numFmtId="0" fontId="13" fillId="0" borderId="0" xfId="31" applyFont="1" applyFill="1" applyBorder="1" applyAlignment="1">
      <alignment horizontal="center" vertical="center" wrapText="1"/>
    </xf>
    <xf numFmtId="0" fontId="17" fillId="3" borderId="5" xfId="30" applyFont="1" applyFill="1" applyBorder="1" applyAlignment="1">
      <alignment horizontal="right" vertical="center" wrapText="1"/>
    </xf>
    <xf numFmtId="0" fontId="17" fillId="3" borderId="6" xfId="30" applyFont="1" applyFill="1" applyBorder="1" applyAlignment="1">
      <alignment horizontal="right" vertical="center" wrapText="1"/>
    </xf>
    <xf numFmtId="0" fontId="17" fillId="3" borderId="7" xfId="30" applyFont="1" applyFill="1" applyBorder="1" applyAlignment="1">
      <alignment horizontal="right" vertical="center" wrapText="1"/>
    </xf>
    <xf numFmtId="0" fontId="15" fillId="3" borderId="1" xfId="30" applyFont="1" applyFill="1" applyBorder="1" applyAlignment="1">
      <alignment horizontal="right" vertical="center" wrapText="1" indent="2"/>
    </xf>
    <xf numFmtId="0" fontId="17" fillId="6" borderId="1" xfId="30" applyFont="1" applyFill="1" applyBorder="1" applyAlignment="1">
      <alignment horizontal="center" vertical="center"/>
    </xf>
  </cellXfs>
  <cellStyles count="34">
    <cellStyle name="Normal" xfId="0" builtinId="0"/>
    <cellStyle name="Normal 10" xfId="4"/>
    <cellStyle name="Normal 11" xfId="5"/>
    <cellStyle name="Normal 11 2" xfId="7"/>
    <cellStyle name="Normal 11 3" xfId="10"/>
    <cellStyle name="Normal 11 4" xfId="13"/>
    <cellStyle name="Normal 11 5" xfId="17"/>
    <cellStyle name="Normal 11 6" xfId="21"/>
    <cellStyle name="Normal 11 7" xfId="27"/>
    <cellStyle name="Normal 11 8" xfId="33"/>
    <cellStyle name="Normal 12" xfId="8"/>
    <cellStyle name="Normal 12 2" xfId="11"/>
    <cellStyle name="Normal 12 3" xfId="14"/>
    <cellStyle name="Normal 12 4" xfId="20"/>
    <cellStyle name="Normal 12 5" xfId="22"/>
    <cellStyle name="Normal 12 6" xfId="32"/>
    <cellStyle name="Normal 14" xfId="12"/>
    <cellStyle name="Normal 14 2" xfId="16"/>
    <cellStyle name="Normal 14 3" xfId="19"/>
    <cellStyle name="Normal 14 4" xfId="25"/>
    <cellStyle name="Normal 14 5" xfId="31"/>
    <cellStyle name="Normal 16" xfId="15"/>
    <cellStyle name="Normal 16 2" xfId="26"/>
    <cellStyle name="Normal 17" xfId="18"/>
    <cellStyle name="Normal 17 2" xfId="28"/>
    <cellStyle name="Normal 18" xfId="23"/>
    <cellStyle name="Normal 19" xfId="30"/>
    <cellStyle name="Normal 2" xfId="1"/>
    <cellStyle name="Normal 3" xfId="2"/>
    <cellStyle name="Normal 4" xfId="9"/>
    <cellStyle name="Normal 5" xfId="29"/>
    <cellStyle name="Normal 7" xfId="3"/>
    <cellStyle name="Normal 7 2" xfId="6"/>
    <cellStyle name="Normal 7 3"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0"/>
  <sheetViews>
    <sheetView tabSelected="1" topLeftCell="A7" zoomScale="83" zoomScaleNormal="83" zoomScaleSheetLayoutView="50" workbookViewId="0">
      <selection activeCell="F17" sqref="F17"/>
    </sheetView>
  </sheetViews>
  <sheetFormatPr defaultColWidth="9.109375" defaultRowHeight="13.8" x14ac:dyDescent="0.25"/>
  <cols>
    <col min="1" max="1" width="7.33203125" style="45" customWidth="1"/>
    <col min="2" max="2" width="25.109375" style="48" customWidth="1"/>
    <col min="3" max="3" width="14.109375" style="48" customWidth="1"/>
    <col min="4" max="4" width="10.5546875" style="47" customWidth="1"/>
    <col min="5" max="5" width="11.109375" style="8" customWidth="1"/>
    <col min="6" max="6" width="48.44140625" style="8" customWidth="1"/>
    <col min="7" max="7" width="12.88671875" style="49" bestFit="1" customWidth="1"/>
    <col min="8" max="8" width="18.5546875" style="45" customWidth="1"/>
    <col min="9" max="9" width="12.5546875" style="28" customWidth="1"/>
    <col min="10" max="10" width="9.109375" style="28"/>
    <col min="11" max="16384" width="9.109375" style="8"/>
  </cols>
  <sheetData>
    <row r="1" spans="1:10" x14ac:dyDescent="0.25">
      <c r="A1" s="1"/>
      <c r="B1" s="2"/>
      <c r="C1" s="2"/>
      <c r="D1" s="3"/>
      <c r="E1" s="4"/>
      <c r="F1" s="5"/>
      <c r="G1" s="6"/>
      <c r="H1" s="7" t="s">
        <v>0</v>
      </c>
      <c r="I1" s="8"/>
      <c r="J1" s="8"/>
    </row>
    <row r="2" spans="1:10" x14ac:dyDescent="0.25">
      <c r="A2" s="1"/>
      <c r="B2" s="2"/>
      <c r="C2" s="2"/>
      <c r="D2" s="3"/>
      <c r="E2" s="4"/>
      <c r="F2" s="5"/>
      <c r="G2" s="6"/>
      <c r="H2" s="9" t="s">
        <v>11</v>
      </c>
      <c r="I2" s="8"/>
      <c r="J2" s="8"/>
    </row>
    <row r="3" spans="1:10" x14ac:dyDescent="0.25">
      <c r="A3" s="1"/>
      <c r="B3" s="2"/>
      <c r="C3" s="2"/>
      <c r="D3" s="3"/>
      <c r="E3" s="4"/>
      <c r="F3" s="5"/>
      <c r="G3" s="6"/>
      <c r="H3" s="9" t="s">
        <v>3</v>
      </c>
      <c r="I3" s="8"/>
      <c r="J3" s="8"/>
    </row>
    <row r="4" spans="1:10" x14ac:dyDescent="0.25">
      <c r="A4" s="1"/>
      <c r="B4" s="2"/>
      <c r="C4" s="2"/>
      <c r="D4" s="3"/>
      <c r="E4" s="4"/>
      <c r="F4" s="5"/>
      <c r="G4" s="6"/>
      <c r="H4" s="9" t="s">
        <v>4</v>
      </c>
      <c r="I4" s="8"/>
      <c r="J4" s="8"/>
    </row>
    <row r="5" spans="1:10" x14ac:dyDescent="0.25">
      <c r="A5" s="1"/>
      <c r="B5" s="2"/>
      <c r="C5" s="2"/>
      <c r="D5" s="3"/>
      <c r="E5" s="4"/>
      <c r="F5" s="5"/>
      <c r="G5" s="6"/>
      <c r="H5" s="10"/>
      <c r="I5" s="8"/>
      <c r="J5" s="8"/>
    </row>
    <row r="6" spans="1:10" ht="20.399999999999999" x14ac:dyDescent="0.25">
      <c r="A6" s="11"/>
      <c r="B6" s="12" t="s">
        <v>15</v>
      </c>
      <c r="C6" s="13"/>
      <c r="D6" s="14"/>
      <c r="E6" s="15"/>
      <c r="F6" s="16"/>
      <c r="G6" s="11"/>
      <c r="H6" s="15"/>
      <c r="I6" s="8"/>
      <c r="J6" s="8"/>
    </row>
    <row r="7" spans="1:10" x14ac:dyDescent="0.25">
      <c r="A7" s="11"/>
      <c r="B7" s="13"/>
      <c r="C7" s="13"/>
      <c r="D7" s="14"/>
      <c r="E7" s="15"/>
      <c r="F7" s="16"/>
      <c r="G7" s="11"/>
      <c r="H7" s="15"/>
      <c r="I7" s="8"/>
      <c r="J7" s="8"/>
    </row>
    <row r="8" spans="1:10" ht="58.8" customHeight="1" x14ac:dyDescent="0.25">
      <c r="A8" s="51" t="s">
        <v>16</v>
      </c>
      <c r="B8" s="51"/>
      <c r="C8" s="51"/>
      <c r="D8" s="51"/>
      <c r="E8" s="51"/>
      <c r="F8" s="51"/>
      <c r="G8" s="51"/>
      <c r="H8" s="51"/>
      <c r="I8" s="8"/>
      <c r="J8" s="8"/>
    </row>
    <row r="9" spans="1:10" ht="17.399999999999999" x14ac:dyDescent="0.25">
      <c r="A9" s="17"/>
      <c r="B9" s="17"/>
      <c r="C9" s="17"/>
      <c r="D9" s="17"/>
      <c r="E9" s="17"/>
      <c r="F9" s="18"/>
      <c r="G9" s="17"/>
      <c r="H9" s="17"/>
      <c r="I9" s="8"/>
      <c r="J9" s="8"/>
    </row>
    <row r="10" spans="1:10" ht="52.8" x14ac:dyDescent="0.25">
      <c r="A10" s="19" t="s">
        <v>5</v>
      </c>
      <c r="B10" s="20" t="s">
        <v>1</v>
      </c>
      <c r="C10" s="20" t="s">
        <v>2</v>
      </c>
      <c r="D10" s="21" t="s">
        <v>6</v>
      </c>
      <c r="E10" s="22" t="s">
        <v>12</v>
      </c>
      <c r="F10" s="23" t="s">
        <v>7</v>
      </c>
      <c r="G10" s="24" t="s">
        <v>8</v>
      </c>
      <c r="H10" s="25" t="s">
        <v>13</v>
      </c>
      <c r="I10" s="8"/>
      <c r="J10" s="8"/>
    </row>
    <row r="11" spans="1:10" ht="15" customHeight="1" x14ac:dyDescent="0.25">
      <c r="A11" s="52" t="s">
        <v>14</v>
      </c>
      <c r="B11" s="53"/>
      <c r="C11" s="53"/>
      <c r="D11" s="53"/>
      <c r="E11" s="53"/>
      <c r="F11" s="54"/>
      <c r="G11" s="26" t="s">
        <v>9</v>
      </c>
      <c r="H11" s="27">
        <f>ROUNDUP(H12+H13,0)</f>
        <v>282</v>
      </c>
    </row>
    <row r="12" spans="1:10" ht="12.9" customHeight="1" x14ac:dyDescent="0.25">
      <c r="A12" s="55" t="s">
        <v>10</v>
      </c>
      <c r="B12" s="55"/>
      <c r="C12" s="55"/>
      <c r="D12" s="55"/>
      <c r="E12" s="55"/>
      <c r="F12" s="55"/>
      <c r="G12" s="26" t="s">
        <v>9</v>
      </c>
      <c r="H12" s="26">
        <f>ROUNDUP(H13*0.2359,2)</f>
        <v>53.82</v>
      </c>
      <c r="J12" s="29"/>
    </row>
    <row r="13" spans="1:10" ht="15" customHeight="1" x14ac:dyDescent="0.25">
      <c r="A13" s="55" t="s">
        <v>17</v>
      </c>
      <c r="B13" s="55"/>
      <c r="C13" s="55"/>
      <c r="D13" s="55"/>
      <c r="E13" s="55"/>
      <c r="F13" s="55"/>
      <c r="G13" s="30">
        <f>G15+G17</f>
        <v>52</v>
      </c>
      <c r="H13" s="26">
        <f>SUM(H15:H17)</f>
        <v>228.13</v>
      </c>
      <c r="J13" s="29"/>
    </row>
    <row r="14" spans="1:10" s="32" customFormat="1" ht="14.25" customHeight="1" x14ac:dyDescent="0.25">
      <c r="A14" s="56" t="s">
        <v>18</v>
      </c>
      <c r="B14" s="56"/>
      <c r="C14" s="56"/>
      <c r="D14" s="56"/>
      <c r="E14" s="56"/>
      <c r="F14" s="56"/>
      <c r="G14" s="56"/>
      <c r="H14" s="56"/>
      <c r="I14" s="31"/>
      <c r="J14" s="31"/>
    </row>
    <row r="15" spans="1:10" ht="72.75" customHeight="1" x14ac:dyDescent="0.25">
      <c r="A15" s="33">
        <v>1</v>
      </c>
      <c r="B15" s="34" t="s">
        <v>19</v>
      </c>
      <c r="C15" s="34" t="s">
        <v>20</v>
      </c>
      <c r="D15" s="35">
        <v>1082</v>
      </c>
      <c r="E15" s="36">
        <v>6.46</v>
      </c>
      <c r="F15" s="37" t="s">
        <v>21</v>
      </c>
      <c r="G15" s="38">
        <v>27</v>
      </c>
      <c r="H15" s="36">
        <v>130.82</v>
      </c>
    </row>
    <row r="16" spans="1:10" x14ac:dyDescent="0.25">
      <c r="A16" s="56" t="s">
        <v>22</v>
      </c>
      <c r="B16" s="56"/>
      <c r="C16" s="56"/>
      <c r="D16" s="56"/>
      <c r="E16" s="56"/>
      <c r="F16" s="56"/>
      <c r="G16" s="56"/>
      <c r="H16" s="56"/>
    </row>
    <row r="17" spans="1:10" ht="124.2" x14ac:dyDescent="0.25">
      <c r="A17" s="34">
        <v>2</v>
      </c>
      <c r="B17" s="39" t="s">
        <v>23</v>
      </c>
      <c r="C17" s="40" t="s">
        <v>24</v>
      </c>
      <c r="D17" s="35">
        <v>869</v>
      </c>
      <c r="E17" s="41">
        <v>5.19</v>
      </c>
      <c r="F17" s="42" t="s">
        <v>25</v>
      </c>
      <c r="G17" s="43">
        <v>25</v>
      </c>
      <c r="H17" s="44">
        <v>97.31</v>
      </c>
    </row>
    <row r="18" spans="1:10" x14ac:dyDescent="0.25">
      <c r="B18" s="46"/>
      <c r="C18" s="46"/>
      <c r="G18" s="46"/>
    </row>
    <row r="20" spans="1:10" ht="14.4" customHeight="1" x14ac:dyDescent="0.25">
      <c r="A20" s="50"/>
      <c r="B20" s="50"/>
      <c r="C20" s="50"/>
      <c r="D20" s="50"/>
      <c r="E20" s="50"/>
      <c r="F20" s="50"/>
      <c r="G20" s="50"/>
      <c r="H20" s="50"/>
      <c r="I20" s="8"/>
      <c r="J20" s="8"/>
    </row>
  </sheetData>
  <mergeCells count="7">
    <mergeCell ref="A20:H20"/>
    <mergeCell ref="A8:H8"/>
    <mergeCell ref="A11:F11"/>
    <mergeCell ref="A12:F12"/>
    <mergeCell ref="A13:F13"/>
    <mergeCell ref="A14:H14"/>
    <mergeCell ref="A16:H16"/>
  </mergeCell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P2_VP_piem_maijs</vt:lpstr>
      <vt:lpstr>P2_VP_piem_maijs!Print_Area</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anotācijai</dc:title>
  <dc:creator>Inga Ošiņa</dc:creator>
  <dc:description>67219608, inga.osina@iem.gov.lv</dc:description>
  <cp:lastModifiedBy>Inga Ošiņa</cp:lastModifiedBy>
  <cp:lastPrinted>2021-08-23T11:57:46Z</cp:lastPrinted>
  <dcterms:created xsi:type="dcterms:W3CDTF">2021-01-19T10:53:51Z</dcterms:created>
  <dcterms:modified xsi:type="dcterms:W3CDTF">2021-08-23T11:57:51Z</dcterms:modified>
</cp:coreProperties>
</file>