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lijs\Uz FM\"/>
    </mc:Choice>
  </mc:AlternateContent>
  <bookViews>
    <workbookView xWindow="0" yWindow="0" windowWidth="23040" windowHeight="9192"/>
  </bookViews>
  <sheets>
    <sheet name="P3_VPK_piem_jūlijs" sheetId="12" r:id="rId1"/>
  </sheets>
  <definedNames>
    <definedName name="_xlnm.Print_Titles" localSheetId="0">P3_VPK_piem_jūlijs!$10:$10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2" l="1"/>
  <c r="H12" i="12" s="1"/>
  <c r="H11" i="12" s="1"/>
  <c r="G13" i="12"/>
</calcChain>
</file>

<file path=xl/sharedStrings.xml><?xml version="1.0" encoding="utf-8"?>
<sst xmlns="http://schemas.openxmlformats.org/spreadsheetml/2006/main" count="62" uniqueCount="34">
  <si>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</si>
  <si>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</si>
  <si>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</si>
  <si>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</si>
  <si>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</si>
  <si>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</si>
  <si>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3.pielikums</t>
  </si>
  <si>
    <t>Nr. p.k.</t>
  </si>
  <si>
    <t>Mēnešalga (EUR)</t>
  </si>
  <si>
    <t>×</t>
  </si>
  <si>
    <t>DD VSAOI 23.59%</t>
  </si>
  <si>
    <t>Valsts policijas koledža</t>
  </si>
  <si>
    <t>Piemaksa par darbu paaugstināta riska un slodzes apstākļos ārkārtas sabiedrības veselības apdraudējumā saistībā ar “Covid-19” uzliesmojumu un seku novēršanu par periodu  no 2021.gada 1. jūlija līdz 31.jūlijam</t>
  </si>
  <si>
    <t>Stundas likme 
(EUR)</t>
  </si>
  <si>
    <t>Pamatojums</t>
  </si>
  <si>
    <t>Izmaksai aprēķinātais piemaksas apmērs
(EUR)</t>
  </si>
  <si>
    <t>Izdevumi kopā:</t>
  </si>
  <si>
    <t>Kopā</t>
  </si>
  <si>
    <t>Kadetu nodaļa</t>
  </si>
  <si>
    <t>kadets</t>
  </si>
  <si>
    <t>procesuālās darbības tiešā saskares laikā (ilgāk par 10 minūtēm)</t>
  </si>
  <si>
    <t>22.07.2021. procesuālās darbības (ilgāk par 10 minūtēm) 5 APAS procesos.</t>
  </si>
  <si>
    <t>21., 22., 26., 27., 29., 30.2021. procesuālās darbības (ilgāk par 10 minūtēm) 9 ENŽ, 1 KP. 
30.07.2021.personas aizturēšana, nogādāšana vai konvojēšana (tiešās saksares laikā).
11 personu pašizolācijas kontrole klātienē.
22., 23., 29.07.2021. kontroles pasākumi (tiešā saskarē), par komersantu pienākumu izpildīšanu objektos, sabiedrībai publiski pieejamās telpās, kas veicamas pulcējoties.</t>
  </si>
  <si>
    <t xml:space="preserve">Procesuālo darbību veikšana. </t>
  </si>
  <si>
    <t>22.07.2021 veica darbības ENŽ, KP ietvaros, 23.07.2021 veica darbības ENŽ, KP ietvaros, veica terases pārbaudi, veica uzraigāmo personu pārbaudi, 28.07.2021 piedalījās pasākumā "Salaspils mellenes", 29.07.2021 veica kontrolpirkumu, veica darbības administratīvā procesa ietvaros.</t>
  </si>
  <si>
    <t>23.07., 26.07., 27.07., 28.07., riska kontakta un riska kontaktā veikto darbību laika uzskaites tabula Nr.16636 no 30.07.2021. Piedalījās procesuālās darbībās, pakalpojuma sniegšanā tiešā vai ilgstošā kontaktā ar pakalpojuma saņēmējiem vai procesa dalībniekiem.</t>
  </si>
  <si>
    <t>22.07.2021. - iesnieguma un paskaidrojuma pieņemšana un personas pratināšana. 27.07.2021. - paskaidrojuma pieņemšana un personas pratināšana. 29.07.2021. - MK noteikumu Nr. 360 ievērošana, kontroles pasākums tirdzniecības un pakalpojumu sniegšanas vietās.</t>
  </si>
  <si>
    <t xml:space="preserve">22.07.2021.- iesnieguma un paskaidrojuma pieņemšana, pārrunu veikšana, personas pratināšana, apskates veikšana. 29.07.2021. - MK noteikumu Nr. 360 ievērošana, kontroles pasākums tirdzniecības un pakalpojumu sniegšanas vietās. </t>
  </si>
  <si>
    <t>21.07.2021-personu atbrīvošana no ĪAB un nogādāšana uz iecirkni, pārrunas, piedalījos aizdomas turētā nopratināšanā;(tiesas lēmumi)-adrešu pārbaude-aptauja-4h;
22.07.2021-adrešu pārbaude, parrunas- aptauja-3h;
23.07.2021-(tiesas lēmumi) adrešu pārbaude, aptauja, (atsevišķais uzdevums)- video izņemšana, pārrunas, (atsevišķais uzdevums)- procesuālais darbs, pārrunas
(atsevišķais uzdevums)-aptauja, kriminālprocesos ietvaros-parrunas, procesuālas darbības, piedalījos aizdomas turētā nopratināšanā, kratīšana-10h;  
26.07.2021-(tiesas lēmumi) adrešu pārbaude, aptauja; (atsevišķais uzdevums)- aptauja pārrunas-1h;
27.07.2021-(tiesas lēmumi) adrešu pārbaude, aptauja; (par kriminālprocesu) pārrunas-2h;
28.07.2021.-(kriminālprocess) personu atbrīvošana no ĪAB un nogādāšana uz iecirkni, pārrunas, piedalījos aizdomas turētā nopratināšanā; (uzdevums par meklēšanas lietu) adrešu pārbaude, aptauja-2h;
29.07.2021-uzdevumi par kriminālprocesiem adrešu pārbaude, aptaujas-3h;</t>
  </si>
  <si>
    <t>procesuālās darbības ar aizdomās turēto kriminālprocesā izpildot prakses uzdevumus (28.07., 30.07.); kratīšana kriminālprocesā (30.07.)</t>
  </si>
  <si>
    <t>kratīšana kriminalprocesā (30.07.); paskaidrojuma pieņemšana, liecinieka pratināšana krimnālprocesā izpildot prakses uzdevumu (31.07.)</t>
  </si>
  <si>
    <t>Veica pārbaudi kā iecirkņa apkalpojamajā teritorijā  ievēro MK noteikumos Nr.360 no 09.06.2020 noteiktos epidemioloģiskās drošības pasākumus, kas veicami, lai ierobežotu Covid-19 infekcijas izplatību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</si>
  <si>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Tiešā vai ilgstošā kontaktā ar pakalpojuma saņēmējiem vai procesa dalībniekiem (ilgāk par 10 minūtēm) procesuālās darbībās, pakalpojuma sniegšana vai pārrunu vedēja pienākumi. Personu aizturēšana un konvojēšana (nav pamatpienākums).</t>
  </si>
  <si>
    <t>amatpersonas ziņojums ar pielikumiem (riska kontaktu un riska kontaktā veikto darbību laika uzskaites tabula) uz 2 lpp.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</si>
</sst>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sz val="10"/>
      <name val="Arial"/>
      <family val="2"/>
      <charset val="186"/>
    </font>
    <font>
      <sz val="10"/>
      <name val="Arial"/>
    </font>
    <font>
      <sz val="11"/>
      <color theme="0" tint="-0.249977111117893"/>
      <name val="Times New Roman"/>
      <family val="1"/>
      <charset val="186"/>
    </font>
    <font>
      <b/>
      <sz val="14"/>
      <color theme="1"/>
      <name val="Times New Roman"/>
      <family val="1"/>
      <charset val="186"/>
    </font>
    <font>
      <b/>
      <sz val="11"/>
      <color theme="1"/>
      <name val="Times New Roman"/>
      <family val="1"/>
      <charset val="186"/>
    </font>
    <font>
      <sz val="10"/>
      <color theme="1"/>
      <name val="Times New Roman"/>
      <family val="1"/>
      <charset val="186"/>
    </font>
    <font>
      <sz val="9"/>
      <name val="Times New Roman"/>
      <family val="1"/>
      <charset val="186"/>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diagonal/>
    </border>
  </borders>
  <cellStyleXfs count="37">
    <xf numFmtId="0" fontId="0" fillId="0" borderId="0"/>
    <xf numFmtId="0" fontId="10" fillId="0" borderId="0"/>
    <xf numFmtId="0" fontId="12" fillId="0" borderId="0"/>
    <xf numFmtId="0" fontId="9" fillId="0" borderId="0"/>
    <xf numFmtId="0" fontId="9" fillId="0" borderId="0"/>
    <xf numFmtId="0" fontId="9" fillId="0" borderId="0"/>
    <xf numFmtId="0" fontId="8" fillId="0" borderId="0"/>
    <xf numFmtId="0" fontId="8" fillId="0" borderId="0"/>
    <xf numFmtId="0" fontId="7" fillId="0" borderId="0"/>
    <xf numFmtId="0" fontId="6" fillId="0" borderId="0"/>
    <xf numFmtId="0" fontId="1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2" fillId="0" borderId="0"/>
    <xf numFmtId="0" fontId="2"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cellStyleXfs>
  <cellXfs count="61">
    <xf numFmtId="0" fontId="0" fillId="0" borderId="0" xfId="0"/>
    <xf numFmtId="0" fontId="15" fillId="0" borderId="0" xfId="30" applyFont="1" applyAlignment="1">
      <alignment horizontal="center" vertical="center" wrapText="1"/>
    </xf>
    <xf numFmtId="0" fontId="15" fillId="0" borderId="0" xfId="30" applyFont="1" applyAlignment="1">
      <alignment vertical="center" wrapText="1"/>
    </xf>
    <xf numFmtId="3" fontId="15" fillId="0" borderId="0" xfId="30" applyNumberFormat="1" applyFont="1" applyAlignment="1">
      <alignment vertical="center" wrapText="1"/>
    </xf>
    <xf numFmtId="1" fontId="13" fillId="4" borderId="0" xfId="31" applyNumberFormat="1" applyFont="1" applyFill="1" applyAlignment="1">
      <alignment horizontal="right"/>
    </xf>
    <xf numFmtId="0" fontId="15" fillId="0" borderId="0" xfId="32" applyFont="1" applyAlignment="1">
      <alignment vertical="center" wrapText="1"/>
    </xf>
    <xf numFmtId="0" fontId="13" fillId="4" borderId="0" xfId="31" applyFont="1" applyFill="1" applyAlignment="1">
      <alignment horizontal="right"/>
    </xf>
    <xf numFmtId="0" fontId="11" fillId="0" borderId="0" xfId="33" applyFont="1" applyAlignment="1">
      <alignment horizontal="left" vertical="center"/>
    </xf>
    <xf numFmtId="0" fontId="15" fillId="0" borderId="0" xfId="34" applyFont="1" applyAlignment="1">
      <alignment horizontal="center" vertical="center" wrapText="1"/>
    </xf>
    <xf numFmtId="0" fontId="15" fillId="0" borderId="0" xfId="34" applyFont="1" applyAlignment="1">
      <alignment vertical="center" wrapText="1"/>
    </xf>
    <xf numFmtId="3" fontId="15" fillId="4" borderId="0" xfId="34" applyNumberFormat="1" applyFont="1" applyFill="1" applyAlignment="1">
      <alignment vertical="center" wrapText="1"/>
    </xf>
    <xf numFmtId="0" fontId="15" fillId="4" borderId="0" xfId="34" applyFont="1" applyFill="1" applyAlignment="1">
      <alignment vertical="center" wrapText="1"/>
    </xf>
    <xf numFmtId="0" fontId="15" fillId="0" borderId="0" xfId="34" applyFont="1" applyAlignment="1">
      <alignment horizontal="left" vertical="center" wrapText="1"/>
    </xf>
    <xf numFmtId="0" fontId="18" fillId="4" borderId="0" xfId="34" applyFont="1" applyFill="1" applyAlignment="1">
      <alignment horizontal="center" vertical="center" wrapText="1"/>
    </xf>
    <xf numFmtId="0" fontId="13" fillId="4" borderId="0" xfId="34" applyFont="1" applyFill="1" applyAlignment="1">
      <alignment horizontal="center" vertical="center" wrapText="1"/>
    </xf>
    <xf numFmtId="0" fontId="15" fillId="0" borderId="0" xfId="35" applyFont="1" applyAlignment="1">
      <alignment horizontal="center" vertical="center" wrapText="1"/>
    </xf>
    <xf numFmtId="0" fontId="15" fillId="0" borderId="0" xfId="35" applyFont="1" applyAlignment="1">
      <alignment vertical="center" wrapText="1"/>
    </xf>
    <xf numFmtId="0" fontId="15" fillId="0" borderId="0" xfId="35" applyFont="1" applyAlignment="1">
      <alignment horizontal="left" vertical="center" wrapText="1"/>
    </xf>
    <xf numFmtId="3" fontId="15" fillId="0" borderId="0" xfId="35" applyNumberFormat="1" applyFont="1" applyAlignment="1">
      <alignment horizontal="center" vertical="center" wrapText="1"/>
    </xf>
    <xf numFmtId="0" fontId="20" fillId="0" borderId="3" xfId="30" applyFont="1" applyBorder="1" applyAlignment="1">
      <alignment horizontal="center" vertical="center" wrapText="1"/>
    </xf>
    <xf numFmtId="0" fontId="20" fillId="0" borderId="4" xfId="30" applyFont="1" applyBorder="1" applyAlignment="1">
      <alignment horizontal="center" vertical="center" wrapText="1"/>
    </xf>
    <xf numFmtId="3" fontId="20" fillId="4" borderId="4" xfId="30" applyNumberFormat="1" applyFont="1" applyFill="1" applyBorder="1" applyAlignment="1">
      <alignment horizontal="center" vertical="center" wrapText="1"/>
    </xf>
    <xf numFmtId="0" fontId="20" fillId="4" borderId="4" xfId="30" applyFont="1" applyFill="1" applyBorder="1" applyAlignment="1">
      <alignment horizontal="center" vertical="center" wrapText="1"/>
    </xf>
    <xf numFmtId="0" fontId="20" fillId="0" borderId="5" xfId="30" applyFont="1" applyFill="1" applyBorder="1" applyAlignment="1">
      <alignment horizontal="center" vertical="center" wrapText="1"/>
    </xf>
    <xf numFmtId="0" fontId="14" fillId="2" borderId="1" xfId="36" applyFont="1" applyFill="1" applyBorder="1" applyAlignment="1">
      <alignment horizontal="center" vertical="center" wrapText="1"/>
    </xf>
    <xf numFmtId="4" fontId="15" fillId="3" borderId="2" xfId="32" applyNumberFormat="1" applyFont="1" applyFill="1" applyBorder="1" applyAlignment="1">
      <alignment horizontal="center" vertical="center" wrapText="1"/>
    </xf>
    <xf numFmtId="3" fontId="20" fillId="3" borderId="2" xfId="32" applyNumberFormat="1" applyFont="1" applyFill="1" applyBorder="1" applyAlignment="1">
      <alignment horizontal="center" vertical="center" wrapText="1"/>
    </xf>
    <xf numFmtId="3" fontId="15" fillId="3" borderId="2" xfId="32" applyNumberFormat="1" applyFont="1" applyFill="1" applyBorder="1" applyAlignment="1">
      <alignment horizontal="center" vertical="center" wrapText="1"/>
    </xf>
    <xf numFmtId="0" fontId="20" fillId="5" borderId="6" xfId="32" applyFont="1" applyFill="1" applyBorder="1" applyAlignment="1">
      <alignment horizontal="center" vertical="center" wrapText="1"/>
    </xf>
    <xf numFmtId="0" fontId="20" fillId="5" borderId="6" xfId="32" applyFont="1" applyFill="1" applyBorder="1" applyAlignment="1">
      <alignment horizontal="left" vertical="center"/>
    </xf>
    <xf numFmtId="0" fontId="20" fillId="5" borderId="6" xfId="32" applyFont="1" applyFill="1" applyBorder="1" applyAlignment="1">
      <alignment horizontal="left" vertical="center" wrapText="1"/>
    </xf>
    <xf numFmtId="3" fontId="20" fillId="5" borderId="6" xfId="32" applyNumberFormat="1" applyFont="1" applyFill="1" applyBorder="1" applyAlignment="1">
      <alignment horizontal="center" vertical="center" wrapText="1"/>
    </xf>
    <xf numFmtId="0" fontId="20" fillId="5" borderId="6" xfId="32" applyFont="1" applyFill="1" applyBorder="1" applyAlignment="1">
      <alignment vertical="center" wrapText="1"/>
    </xf>
    <xf numFmtId="4" fontId="20" fillId="5" borderId="6" xfId="32" applyNumberFormat="1" applyFont="1" applyFill="1" applyBorder="1" applyAlignment="1">
      <alignment horizontal="center" vertical="center" wrapText="1"/>
    </xf>
    <xf numFmtId="0" fontId="20" fillId="0" borderId="0" xfId="32" applyFont="1" applyAlignment="1">
      <alignment vertical="center" wrapText="1"/>
    </xf>
    <xf numFmtId="0" fontId="21" fillId="0" borderId="1" xfId="32" applyFont="1" applyFill="1" applyBorder="1" applyAlignment="1">
      <alignment horizontal="center" vertical="center" wrapText="1"/>
    </xf>
    <xf numFmtId="0" fontId="21" fillId="0" borderId="1" xfId="32" applyFont="1" applyFill="1" applyBorder="1" applyAlignment="1">
      <alignment horizontal="left" vertical="center" wrapText="1"/>
    </xf>
    <xf numFmtId="3" fontId="13" fillId="4" borderId="1" xfId="32" applyNumberFormat="1" applyFont="1" applyFill="1" applyBorder="1" applyAlignment="1">
      <alignment horizontal="center" vertical="center" wrapText="1"/>
    </xf>
    <xf numFmtId="0" fontId="15" fillId="4" borderId="1" xfId="32" applyFont="1" applyFill="1" applyBorder="1" applyAlignment="1">
      <alignment horizontal="center" vertical="center" wrapText="1"/>
    </xf>
    <xf numFmtId="0" fontId="21" fillId="4" borderId="1" xfId="32" applyFont="1" applyFill="1" applyBorder="1" applyAlignment="1">
      <alignment horizontal="left" vertical="center" wrapText="1"/>
    </xf>
    <xf numFmtId="0" fontId="21" fillId="4" borderId="1" xfId="32" applyFont="1" applyFill="1" applyBorder="1" applyAlignment="1">
      <alignment horizontal="center" vertical="center" wrapText="1"/>
    </xf>
    <xf numFmtId="2" fontId="21" fillId="4" borderId="1" xfId="32" applyNumberFormat="1" applyFont="1" applyFill="1" applyBorder="1" applyAlignment="1">
      <alignment horizontal="center" vertical="center" wrapText="1"/>
    </xf>
    <xf numFmtId="3" fontId="1" fillId="4" borderId="1" xfId="32" applyNumberFormat="1" applyFont="1" applyFill="1" applyBorder="1" applyAlignment="1">
      <alignment horizontal="center" vertical="center" wrapText="1"/>
    </xf>
    <xf numFmtId="2" fontId="15" fillId="4" borderId="1" xfId="32" applyNumberFormat="1" applyFont="1" applyFill="1" applyBorder="1" applyAlignment="1">
      <alignment horizontal="center" vertical="center" wrapText="1"/>
    </xf>
    <xf numFmtId="3" fontId="15" fillId="4" borderId="1" xfId="32" applyNumberFormat="1" applyFont="1" applyFill="1" applyBorder="1" applyAlignment="1">
      <alignment horizontal="center" vertical="center" wrapText="1"/>
    </xf>
    <xf numFmtId="1" fontId="21" fillId="4" borderId="1" xfId="32" applyNumberFormat="1" applyFont="1" applyFill="1" applyBorder="1" applyAlignment="1">
      <alignment horizontal="center" vertical="center" wrapText="1"/>
    </xf>
    <xf numFmtId="3" fontId="21" fillId="4" borderId="1" xfId="32" applyNumberFormat="1" applyFont="1" applyFill="1" applyBorder="1" applyAlignment="1">
      <alignment horizontal="center" vertical="center" wrapText="1"/>
    </xf>
    <xf numFmtId="0" fontId="15" fillId="4" borderId="1" xfId="32" applyFont="1" applyFill="1" applyBorder="1" applyAlignment="1">
      <alignment horizontal="left" vertical="center" wrapText="1"/>
    </xf>
    <xf numFmtId="0" fontId="15" fillId="0" borderId="0" xfId="32" applyFont="1" applyFill="1" applyAlignment="1">
      <alignment vertical="center" wrapText="1"/>
    </xf>
    <xf numFmtId="0" fontId="15" fillId="0" borderId="0" xfId="32" applyFont="1" applyAlignment="1">
      <alignment horizontal="center" vertical="center" wrapText="1"/>
    </xf>
    <xf numFmtId="0" fontId="15" fillId="0" borderId="0" xfId="32" applyFont="1" applyAlignment="1">
      <alignment horizontal="left" vertical="center" wrapText="1"/>
    </xf>
    <xf numFmtId="3" fontId="15" fillId="0" borderId="0" xfId="32" applyNumberFormat="1" applyFont="1" applyAlignment="1">
      <alignment horizontal="center" vertical="center" wrapText="1"/>
    </xf>
    <xf numFmtId="4" fontId="15" fillId="0" borderId="0" xfId="32" applyNumberFormat="1" applyFont="1" applyAlignment="1">
      <alignment horizontal="center" vertical="center" wrapText="1"/>
    </xf>
    <xf numFmtId="0" fontId="19" fillId="0" borderId="0" xfId="34" applyFont="1" applyFill="1" applyBorder="1" applyAlignment="1">
      <alignment horizontal="center" vertical="center" wrapText="1"/>
    </xf>
    <xf numFmtId="0" fontId="19" fillId="0" borderId="0" xfId="34" applyFont="1" applyFill="1" applyBorder="1" applyAlignment="1">
      <alignment horizontal="left" vertical="center" wrapText="1"/>
    </xf>
    <xf numFmtId="0" fontId="19" fillId="0" borderId="0" xfId="34" applyFont="1" applyFill="1" applyBorder="1" applyAlignment="1">
      <alignment horizontal="right" vertical="center" wrapText="1"/>
    </xf>
    <xf numFmtId="0" fontId="20" fillId="3" borderId="2" xfId="32" applyFont="1" applyFill="1" applyBorder="1" applyAlignment="1">
      <alignment horizontal="right" vertical="center" wrapText="1"/>
    </xf>
    <xf numFmtId="0" fontId="15" fillId="3" borderId="2" xfId="32" applyFont="1" applyFill="1" applyBorder="1" applyAlignment="1">
      <alignment horizontal="right" vertical="center" wrapText="1"/>
    </xf>
    <xf numFmtId="0" fontId="22" fillId="0" borderId="0" xfId="32" applyFont="1" applyAlignment="1">
      <alignment horizontal="center" vertical="center"/>
    </xf>
    <xf numFmtId="0" fontId="22" fillId="0" borderId="0" xfId="32" applyFont="1" applyAlignment="1">
      <alignment horizontal="left" vertical="center"/>
    </xf>
    <xf numFmtId="0" fontId="22" fillId="0" borderId="0" xfId="32" applyFont="1" applyAlignment="1">
      <alignment horizontal="right" vertical="center"/>
    </xf>
  </cellXfs>
  <cellStyles count="37">
    <cellStyle name="Normal" xfId="0" builtinId="0"/>
    <cellStyle name="Normal 10" xfId="4"/>
    <cellStyle name="Normal 11" xfId="5"/>
    <cellStyle name="Normal 11 2" xfId="7"/>
    <cellStyle name="Normal 11 3" xfId="8"/>
    <cellStyle name="Normal 11 4" xfId="12"/>
    <cellStyle name="Normal 11 5" xfId="16"/>
    <cellStyle name="Normal 11 6" xfId="20"/>
    <cellStyle name="Normal 11 7" xfId="26"/>
    <cellStyle name="Normal 11 8" xfId="28"/>
    <cellStyle name="Normal 11 9" xfId="36"/>
    <cellStyle name="Normal 12" xfId="9"/>
    <cellStyle name="Normal 12 2" xfId="13"/>
    <cellStyle name="Normal 12 3" xfId="19"/>
    <cellStyle name="Normal 12 4" xfId="21"/>
    <cellStyle name="Normal 12 5" xfId="29"/>
    <cellStyle name="Normal 12 6" xfId="30"/>
    <cellStyle name="Normal 13" xfId="27"/>
    <cellStyle name="Normal 14" xfId="14"/>
    <cellStyle name="Normal 14 2" xfId="17"/>
    <cellStyle name="Normal 14 3" xfId="24"/>
    <cellStyle name="Normal 14 4" xfId="34"/>
    <cellStyle name="Normal 16" xfId="18"/>
    <cellStyle name="Normal 16 2" xfId="25"/>
    <cellStyle name="Normal 16 3" xfId="35"/>
    <cellStyle name="Normal 17" xfId="22"/>
    <cellStyle name="Normal 19" xfId="32"/>
    <cellStyle name="Normal 2" xfId="1"/>
    <cellStyle name="Normal 3" xfId="2"/>
    <cellStyle name="Normal 4" xfId="10"/>
    <cellStyle name="Normal 5" xfId="31"/>
    <cellStyle name="Normal 7" xfId="3"/>
    <cellStyle name="Normal 7 2" xfId="6"/>
    <cellStyle name="Normal 7 3" xfId="11"/>
    <cellStyle name="Normal 7 4" xfId="15"/>
    <cellStyle name="Normal 7 5" xfId="23"/>
    <cellStyle name="Normal 7 6"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9"/>
  <sheetViews>
    <sheetView tabSelected="1" zoomScale="83" zoomScaleNormal="83" workbookViewId="0">
      <selection activeCell="F17" sqref="F17"/>
    </sheetView>
  </sheetViews>
  <sheetFormatPr defaultColWidth="9.109375" defaultRowHeight="13.8" x14ac:dyDescent="0.25"/>
  <cols>
    <col min="1" max="1" width="7.33203125" style="49" customWidth="1"/>
    <col min="2" max="2" width="25.109375" style="50" customWidth="1"/>
    <col min="3" max="3" width="9.109375" style="50" customWidth="1"/>
    <col min="4" max="4" width="12.44140625" style="51" customWidth="1"/>
    <col min="5" max="5" width="10.88671875" style="5" customWidth="1"/>
    <col min="6" max="6" width="49.88671875" style="50" customWidth="1"/>
    <col min="7" max="7" width="13.88671875" style="52" customWidth="1"/>
    <col min="8" max="8" width="16.5546875" style="49" customWidth="1"/>
    <col min="9" max="9" width="9.109375" style="5"/>
    <col min="10" max="10" width="11.44140625" style="5" customWidth="1"/>
    <col min="11" max="16384" width="9.109375" style="5"/>
  </cols>
  <sheetData>
    <row r="1" spans="1:8" x14ac:dyDescent="0.25">
      <c r="A1" s="1"/>
      <c r="B1" s="2"/>
      <c r="C1" s="2"/>
      <c r="D1" s="3"/>
      <c r="E1" s="2"/>
      <c r="F1" s="2"/>
      <c r="G1" s="1"/>
      <c r="H1" s="4" t="s">
        <v>6</v>
      </c>
    </row>
    <row r="2" spans="1:8" x14ac:dyDescent="0.25">
      <c r="A2" s="1"/>
      <c r="B2" s="2"/>
      <c r="C2" s="2"/>
      <c r="D2" s="3"/>
      <c r="E2" s="2"/>
      <c r="F2" s="2"/>
      <c r="G2" s="1"/>
      <c r="H2" s="6" t="s">
        <v>5</v>
      </c>
    </row>
    <row r="3" spans="1:8" x14ac:dyDescent="0.25">
      <c r="A3" s="1"/>
      <c r="B3" s="2"/>
      <c r="C3" s="2"/>
      <c r="D3" s="3"/>
      <c r="E3" s="2"/>
      <c r="F3" s="2"/>
      <c r="G3" s="1"/>
      <c r="H3" s="6" t="s">
        <v>2</v>
      </c>
    </row>
    <row r="4" spans="1:8" x14ac:dyDescent="0.25">
      <c r="A4" s="1"/>
      <c r="B4" s="2"/>
      <c r="C4" s="2"/>
      <c r="D4" s="3"/>
      <c r="E4" s="2"/>
      <c r="F4" s="2"/>
      <c r="G4" s="1"/>
      <c r="H4" s="6" t="s">
        <v>3</v>
      </c>
    </row>
    <row r="5" spans="1:8" x14ac:dyDescent="0.25">
      <c r="A5" s="1"/>
      <c r="B5" s="2"/>
      <c r="C5" s="2"/>
      <c r="D5" s="3"/>
      <c r="E5" s="2"/>
      <c r="F5" s="2"/>
      <c r="G5" s="1"/>
      <c r="H5" s="6"/>
    </row>
    <row r="6" spans="1:8" ht="20.399999999999999" x14ac:dyDescent="0.25">
      <c r="A6" s="1"/>
      <c r="B6" s="7" t="s">
        <v>11</v>
      </c>
      <c r="C6" s="2"/>
      <c r="D6" s="3"/>
      <c r="E6" s="2"/>
      <c r="F6" s="2"/>
      <c r="G6" s="1"/>
      <c r="H6" s="1"/>
    </row>
    <row r="7" spans="1:8" x14ac:dyDescent="0.25">
      <c r="A7" s="8"/>
      <c r="B7" s="9"/>
      <c r="C7" s="9"/>
      <c r="D7" s="10"/>
      <c r="E7" s="11"/>
      <c r="F7" s="12"/>
      <c r="G7" s="13"/>
      <c r="H7" s="14"/>
    </row>
    <row r="8" spans="1:8" ht="39.6" customHeight="1" x14ac:dyDescent="0.25">
      <c r="A8" s="53" t="s">
        <v>12</v>
      </c>
      <c r="B8" s="54"/>
      <c r="C8" s="53"/>
      <c r="D8" s="55"/>
      <c r="E8" s="55"/>
      <c r="F8" s="53"/>
      <c r="G8" s="53"/>
      <c r="H8" s="53"/>
    </row>
    <row r="9" spans="1:8" x14ac:dyDescent="0.25">
      <c r="A9" s="15"/>
      <c r="B9" s="16"/>
      <c r="C9" s="17"/>
      <c r="D9" s="18"/>
      <c r="E9" s="15"/>
      <c r="F9" s="17"/>
      <c r="G9" s="15"/>
      <c r="H9" s="15"/>
    </row>
    <row r="10" spans="1:8" ht="54.6" customHeight="1" x14ac:dyDescent="0.25">
      <c r="A10" s="19" t="s">
        <v>7</v>
      </c>
      <c r="B10" s="20" t="s">
        <v>0</v>
      </c>
      <c r="C10" s="20" t="s">
        <v>1</v>
      </c>
      <c r="D10" s="21" t="s">
        <v>8</v>
      </c>
      <c r="E10" s="22" t="s">
        <v>13</v>
      </c>
      <c r="F10" s="23" t="s">
        <v>14</v>
      </c>
      <c r="G10" s="24" t="s">
        <v>4</v>
      </c>
      <c r="H10" s="24" t="s">
        <v>15</v>
      </c>
    </row>
    <row r="11" spans="1:8" ht="15" customHeight="1" x14ac:dyDescent="0.25">
      <c r="A11" s="56" t="s">
        <v>16</v>
      </c>
      <c r="B11" s="56"/>
      <c r="C11" s="56"/>
      <c r="D11" s="56"/>
      <c r="E11" s="56"/>
      <c r="F11" s="56"/>
      <c r="G11" s="25" t="s">
        <v>9</v>
      </c>
      <c r="H11" s="26">
        <f>ROUNDUP(H12+H13,0)</f>
        <v>861</v>
      </c>
    </row>
    <row r="12" spans="1:8" x14ac:dyDescent="0.25">
      <c r="A12" s="57" t="s">
        <v>10</v>
      </c>
      <c r="B12" s="57"/>
      <c r="C12" s="57"/>
      <c r="D12" s="57"/>
      <c r="E12" s="57"/>
      <c r="F12" s="57"/>
      <c r="G12" s="25" t="s">
        <v>9</v>
      </c>
      <c r="H12" s="25">
        <f>ROUNDUP(H13*0.2359,2)</f>
        <v>164.26</v>
      </c>
    </row>
    <row r="13" spans="1:8" x14ac:dyDescent="0.25">
      <c r="A13" s="57" t="s">
        <v>17</v>
      </c>
      <c r="B13" s="57"/>
      <c r="C13" s="57"/>
      <c r="D13" s="57"/>
      <c r="E13" s="57"/>
      <c r="F13" s="57"/>
      <c r="G13" s="27">
        <f>SUM(G15:G28)</f>
        <v>181</v>
      </c>
      <c r="H13" s="25">
        <f>SUM(H15:H28)</f>
        <v>696.29999999999984</v>
      </c>
    </row>
    <row r="14" spans="1:8" s="34" customFormat="1" x14ac:dyDescent="0.25">
      <c r="A14" s="28"/>
      <c r="B14" s="29" t="s">
        <v>11</v>
      </c>
      <c r="C14" s="30"/>
      <c r="D14" s="31"/>
      <c r="E14" s="32"/>
      <c r="F14" s="30"/>
      <c r="G14" s="33"/>
      <c r="H14" s="28"/>
    </row>
    <row r="15" spans="1:8" ht="36" customHeight="1" x14ac:dyDescent="0.25">
      <c r="A15" s="35">
        <v>1</v>
      </c>
      <c r="B15" s="36" t="s">
        <v>18</v>
      </c>
      <c r="C15" s="36" t="s">
        <v>19</v>
      </c>
      <c r="D15" s="37">
        <v>844</v>
      </c>
      <c r="E15" s="38">
        <v>5.04</v>
      </c>
      <c r="F15" s="39" t="s">
        <v>20</v>
      </c>
      <c r="G15" s="40">
        <v>14</v>
      </c>
      <c r="H15" s="41">
        <v>52.92</v>
      </c>
    </row>
    <row r="16" spans="1:8" ht="33.75" customHeight="1" x14ac:dyDescent="0.25">
      <c r="A16" s="35">
        <v>2</v>
      </c>
      <c r="B16" s="36" t="s">
        <v>18</v>
      </c>
      <c r="C16" s="36" t="s">
        <v>19</v>
      </c>
      <c r="D16" s="42">
        <v>844</v>
      </c>
      <c r="E16" s="43">
        <v>5.04</v>
      </c>
      <c r="F16" s="39" t="s">
        <v>21</v>
      </c>
      <c r="G16" s="40">
        <v>5</v>
      </c>
      <c r="H16" s="41">
        <v>18.899999999999999</v>
      </c>
    </row>
    <row r="17" spans="1:8" ht="119.25" customHeight="1" x14ac:dyDescent="0.25">
      <c r="A17" s="35">
        <v>3</v>
      </c>
      <c r="B17" s="36" t="s">
        <v>18</v>
      </c>
      <c r="C17" s="36" t="s">
        <v>19</v>
      </c>
      <c r="D17" s="42">
        <v>716</v>
      </c>
      <c r="E17" s="43">
        <v>4.28</v>
      </c>
      <c r="F17" s="39" t="s">
        <v>22</v>
      </c>
      <c r="G17" s="40">
        <v>14</v>
      </c>
      <c r="H17" s="41">
        <v>44.94</v>
      </c>
    </row>
    <row r="18" spans="1:8" ht="25.5" customHeight="1" x14ac:dyDescent="0.25">
      <c r="A18" s="35">
        <v>4</v>
      </c>
      <c r="B18" s="36" t="s">
        <v>18</v>
      </c>
      <c r="C18" s="36" t="s">
        <v>19</v>
      </c>
      <c r="D18" s="44">
        <v>878</v>
      </c>
      <c r="E18" s="43">
        <v>5.24</v>
      </c>
      <c r="F18" s="39" t="s">
        <v>23</v>
      </c>
      <c r="G18" s="40">
        <v>12</v>
      </c>
      <c r="H18" s="41">
        <v>47.16</v>
      </c>
    </row>
    <row r="19" spans="1:8" ht="79.5" customHeight="1" x14ac:dyDescent="0.25">
      <c r="A19" s="35">
        <v>5</v>
      </c>
      <c r="B19" s="36" t="s">
        <v>18</v>
      </c>
      <c r="C19" s="36" t="s">
        <v>19</v>
      </c>
      <c r="D19" s="44">
        <v>878</v>
      </c>
      <c r="E19" s="43">
        <v>5.24</v>
      </c>
      <c r="F19" s="39" t="s">
        <v>24</v>
      </c>
      <c r="G19" s="40">
        <v>15</v>
      </c>
      <c r="H19" s="41">
        <v>58.95</v>
      </c>
    </row>
    <row r="20" spans="1:8" ht="75.75" customHeight="1" x14ac:dyDescent="0.25">
      <c r="A20" s="35">
        <v>6</v>
      </c>
      <c r="B20" s="36" t="s">
        <v>18</v>
      </c>
      <c r="C20" s="36" t="s">
        <v>19</v>
      </c>
      <c r="D20" s="44">
        <v>878</v>
      </c>
      <c r="E20" s="43">
        <v>5.24</v>
      </c>
      <c r="F20" s="39" t="s">
        <v>25</v>
      </c>
      <c r="G20" s="45">
        <v>5</v>
      </c>
      <c r="H20" s="41">
        <v>19.649999999999999</v>
      </c>
    </row>
    <row r="21" spans="1:8" ht="73.5" customHeight="1" x14ac:dyDescent="0.25">
      <c r="A21" s="35">
        <v>7</v>
      </c>
      <c r="B21" s="36" t="s">
        <v>18</v>
      </c>
      <c r="C21" s="36" t="s">
        <v>19</v>
      </c>
      <c r="D21" s="44">
        <v>844</v>
      </c>
      <c r="E21" s="43">
        <v>5.04</v>
      </c>
      <c r="F21" s="39" t="s">
        <v>26</v>
      </c>
      <c r="G21" s="46">
        <v>8</v>
      </c>
      <c r="H21" s="41">
        <v>30.24</v>
      </c>
    </row>
    <row r="22" spans="1:8" ht="72.75" customHeight="1" x14ac:dyDescent="0.25">
      <c r="A22" s="35">
        <v>8</v>
      </c>
      <c r="B22" s="36" t="s">
        <v>18</v>
      </c>
      <c r="C22" s="36" t="s">
        <v>19</v>
      </c>
      <c r="D22" s="44">
        <v>878</v>
      </c>
      <c r="E22" s="43">
        <v>5.24</v>
      </c>
      <c r="F22" s="39" t="s">
        <v>27</v>
      </c>
      <c r="G22" s="46">
        <v>9</v>
      </c>
      <c r="H22" s="41">
        <v>35.369999999999997</v>
      </c>
    </row>
    <row r="23" spans="1:8" ht="268.5" customHeight="1" x14ac:dyDescent="0.25">
      <c r="A23" s="35">
        <v>9</v>
      </c>
      <c r="B23" s="36" t="s">
        <v>18</v>
      </c>
      <c r="C23" s="36" t="s">
        <v>19</v>
      </c>
      <c r="D23" s="44">
        <v>878</v>
      </c>
      <c r="E23" s="43">
        <v>5.24</v>
      </c>
      <c r="F23" s="39" t="s">
        <v>28</v>
      </c>
      <c r="G23" s="46">
        <v>25</v>
      </c>
      <c r="H23" s="41">
        <v>98.25</v>
      </c>
    </row>
    <row r="24" spans="1:8" ht="52.5" customHeight="1" x14ac:dyDescent="0.25">
      <c r="A24" s="35">
        <v>10</v>
      </c>
      <c r="B24" s="36" t="s">
        <v>18</v>
      </c>
      <c r="C24" s="36" t="s">
        <v>19</v>
      </c>
      <c r="D24" s="44">
        <v>878</v>
      </c>
      <c r="E24" s="43">
        <v>5.24</v>
      </c>
      <c r="F24" s="39" t="s">
        <v>29</v>
      </c>
      <c r="G24" s="46">
        <v>6</v>
      </c>
      <c r="H24" s="41">
        <v>23.58</v>
      </c>
    </row>
    <row r="25" spans="1:8" ht="52.5" customHeight="1" x14ac:dyDescent="0.25">
      <c r="A25" s="35">
        <v>11</v>
      </c>
      <c r="B25" s="36" t="s">
        <v>18</v>
      </c>
      <c r="C25" s="36" t="s">
        <v>19</v>
      </c>
      <c r="D25" s="44">
        <v>878</v>
      </c>
      <c r="E25" s="43">
        <v>5.24</v>
      </c>
      <c r="F25" s="39" t="s">
        <v>30</v>
      </c>
      <c r="G25" s="46">
        <v>5</v>
      </c>
      <c r="H25" s="41">
        <v>19.649999999999999</v>
      </c>
    </row>
    <row r="26" spans="1:8" s="48" customFormat="1" ht="124.2" x14ac:dyDescent="0.25">
      <c r="A26" s="35">
        <v>12</v>
      </c>
      <c r="B26" s="36" t="s">
        <v>18</v>
      </c>
      <c r="C26" s="36" t="s">
        <v>19</v>
      </c>
      <c r="D26" s="44">
        <v>878</v>
      </c>
      <c r="E26" s="38">
        <v>5.24</v>
      </c>
      <c r="F26" s="47" t="s">
        <v>31</v>
      </c>
      <c r="G26" s="44">
        <v>22</v>
      </c>
      <c r="H26" s="38">
        <v>86.46</v>
      </c>
    </row>
    <row r="27" spans="1:8" s="48" customFormat="1" ht="69" x14ac:dyDescent="0.25">
      <c r="A27" s="35">
        <v>13</v>
      </c>
      <c r="B27" s="36" t="s">
        <v>18</v>
      </c>
      <c r="C27" s="36" t="s">
        <v>19</v>
      </c>
      <c r="D27" s="44">
        <v>878</v>
      </c>
      <c r="E27" s="38">
        <v>5.24</v>
      </c>
      <c r="F27" s="47" t="s">
        <v>32</v>
      </c>
      <c r="G27" s="44">
        <v>35</v>
      </c>
      <c r="H27" s="38">
        <v>137.55000000000001</v>
      </c>
    </row>
    <row r="28" spans="1:8" ht="41.4" x14ac:dyDescent="0.25">
      <c r="A28" s="35">
        <v>14</v>
      </c>
      <c r="B28" s="36" t="s">
        <v>18</v>
      </c>
      <c r="C28" s="36" t="s">
        <v>19</v>
      </c>
      <c r="D28" s="44">
        <v>843</v>
      </c>
      <c r="E28" s="38">
        <v>5.04</v>
      </c>
      <c r="F28" s="47" t="s">
        <v>33</v>
      </c>
      <c r="G28" s="44">
        <v>6</v>
      </c>
      <c r="H28" s="38">
        <v>22.68</v>
      </c>
    </row>
    <row r="29" spans="1:8" x14ac:dyDescent="0.25">
      <c r="A29" s="58"/>
      <c r="B29" s="59"/>
      <c r="C29" s="58"/>
      <c r="D29" s="60"/>
      <c r="E29" s="60"/>
      <c r="F29" s="58"/>
      <c r="G29" s="58"/>
    </row>
  </sheetData>
  <mergeCells count="5">
    <mergeCell ref="A8:H8"/>
    <mergeCell ref="A11:F11"/>
    <mergeCell ref="A12:F12"/>
    <mergeCell ref="A13:F13"/>
    <mergeCell ref="A29:G29"/>
  </mergeCells>
  <pageMargins left="0.70866141732283472" right="0.70866141732283472"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P3_VPK_piem_jūlijs</vt:lpstr>
      <vt:lpstr>P3_VPK_piem_jūlijs!Print_Titles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anotācijai</dc:title>
  <dc:creator>Inga Ošiņa</dc:creator>
  <dc:description>67219608, inga.osina@iem.gov.lv</dc:description>
  <cp:lastModifiedBy>Inga Ošiņa</cp:lastModifiedBy>
  <cp:lastPrinted>2021-08-23T11:58:20Z</cp:lastPrinted>
  <dcterms:created xsi:type="dcterms:W3CDTF">2021-01-19T10:53:51Z</dcterms:created>
  <dcterms:modified xsi:type="dcterms:W3CDTF">2021-08-23T11:58:34Z</dcterms:modified>
</cp:coreProperties>
</file>