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5480" windowHeight="11565"/>
  </bookViews>
  <sheets>
    <sheet name="saliedētība" sheetId="7" r:id="rId1"/>
  </sheets>
  <externalReferences>
    <externalReference r:id="rId2"/>
  </externalReferences>
  <definedNames>
    <definedName name="BEx00291TFWM0SH72LN67BUNGOVC" hidden="1">#REF!</definedName>
    <definedName name="BEx01NHUJB8UAP930A5BCDCMYNEA" hidden="1">#REF!</definedName>
    <definedName name="BEx02S3RMMAM49IRGCTRSYXIBTM3" hidden="1">#REF!</definedName>
    <definedName name="BEx1H7X513BJSY31BXLRNLKF2DL3" hidden="1">#REF!</definedName>
    <definedName name="BEx1HI9C72EAJA5BQVO8AFVN8RH6" hidden="1">#REF!</definedName>
    <definedName name="BEx1ILD9KYF8KV7QTO8AEJ2O44QJ" hidden="1">#REF!</definedName>
    <definedName name="BEx1J91O4L4U9RH1N6TZ5DMPA09Z" hidden="1">#REF!</definedName>
    <definedName name="BEx1JVIVQ4HNH47Q8YHSFOT7XE3E" hidden="1">#REF!</definedName>
    <definedName name="BEx1KP6WIEC74GT8JHR2WP9QPQJZ" hidden="1">#REF!</definedName>
    <definedName name="BEx1KWJD9OT4RI2N2N6MN4BMO1PX" hidden="1">#REF!</definedName>
    <definedName name="BEx1MJKVJJAUNYBM1BYB9LYH1CWL" hidden="1">#REF!</definedName>
    <definedName name="BEx1MMKMLWIJSHHE74V478CELFN5" hidden="1">#REF!</definedName>
    <definedName name="BEx1MS4BYFL60IBZC8LZ7VX13KM8" hidden="1">#REF!</definedName>
    <definedName name="BEx1OOWGET6S1KYHJBFZLD9XWWBC" hidden="1">#REF!</definedName>
    <definedName name="BEx1P2OSGCKL4ANRW5JU86B3OUP2" hidden="1">#REF!</definedName>
    <definedName name="BEx1PGH3GRG8414N36YXACK3CPOO" hidden="1">#REF!</definedName>
    <definedName name="BEx1QL3156WEYPI3R9CJQ00GSPI4" hidden="1">#REF!</definedName>
    <definedName name="BEx1QPKVDU9SLK3O0E92FYO40BZP" hidden="1">#REF!</definedName>
    <definedName name="BEx1SUG5GCPP5E1UPZD3TR8HR1DH" hidden="1">#REF!</definedName>
    <definedName name="BEx1T64YGK6TUA6FFFPBSX2QPPNB" hidden="1">#REF!</definedName>
    <definedName name="BEx1T9FNYP9XC413EICJJS3CIB3I" hidden="1">#REF!</definedName>
    <definedName name="BEx1UOU0SIP0VL35IYJ3IEV9IEQ9" hidden="1">#REF!</definedName>
    <definedName name="BEx1V79N0TQAFIRH3KFHSLZAL1GW" hidden="1">#REF!</definedName>
    <definedName name="BEx1VZVTULZORT9RPBIYQMS8LAIS" hidden="1">#REF!</definedName>
    <definedName name="BEx1W66EZ12EH9GPTUTM3ET4FUL2" hidden="1">#REF!</definedName>
    <definedName name="BEx1W9RV1JQUGHRFI7EU9J8END50" hidden="1">#REF!</definedName>
    <definedName name="BEx1WHKK4EWJNI2ZYDJKG5VN3BOD" hidden="1">#REF!</definedName>
    <definedName name="BEx1XJ1394CX4S34Z4EZIYEQ73N8" hidden="1">#REF!</definedName>
    <definedName name="BEx1XM0ZHSX4LKVGHKLQT41WT4J7" hidden="1">#REF!</definedName>
    <definedName name="BEx1XPMHFJ6EMBC383RB1U9P1Y6O" hidden="1">#REF!</definedName>
    <definedName name="BEx3DHE1CEQ0EUM0NF3VG4L8Y352" hidden="1">#REF!</definedName>
    <definedName name="BEx3EYAB2I7N6QDFHR9LIJKXKPR2" hidden="1">#REF!</definedName>
    <definedName name="BEx3F6Z7Y33TXV9KZVL5HE4EREHD" hidden="1">#REF!</definedName>
    <definedName name="BEx3FYZZKXJZZERKHK5KVPCXV8Z2" hidden="1">#REF!</definedName>
    <definedName name="BEx3GJJ6IYBBSCURXRIA3BSCE5N1" hidden="1">#REF!</definedName>
    <definedName name="BEx3I7RORXESPXMIDKUURJTFXSAV" hidden="1">#REF!</definedName>
    <definedName name="BEx3J92XIHJHWBI9NRU822WLQ848" hidden="1">#REF!</definedName>
    <definedName name="BEx3JKRQMYNU9ORP9UW5CKAI5NKC" hidden="1">#REF!</definedName>
    <definedName name="BEx3JL80G3AZGNZH0WT8T6OQ3PXQ" hidden="1">#REF!</definedName>
    <definedName name="BEx3JPF1VX9EQ3WW6Y43S8UX965K" hidden="1">#REF!</definedName>
    <definedName name="BEx3JZGFSV34NYGIFLMUPO321I52" hidden="1">#REF!</definedName>
    <definedName name="BEx3JZR6XIEL1LTK3JAQ2QHJZ653" hidden="1">#REF!</definedName>
    <definedName name="BEx3KNA4YR3MXLI9IM9P15UAW7MQ" hidden="1">#REF!</definedName>
    <definedName name="BEx3KO6H3WRDKXYD37B5379Y0XLC" hidden="1">#REF!</definedName>
    <definedName name="BEx3LJNE53HQCNAYXJXZTS5YSOC7" hidden="1">#REF!</definedName>
    <definedName name="BEx3LR54HIP45KED74OABARDXXC3" hidden="1">#REF!</definedName>
    <definedName name="BEx3MYWG911V0YMT73OFHD748CEV" hidden="1">#REF!</definedName>
    <definedName name="BEx3NFDQJ1UG1SOMDJP1TMQUI1WY" hidden="1">#REF!</definedName>
    <definedName name="BEx3NHH8CN35OXMD80N7V10NC97W" hidden="1">#REF!</definedName>
    <definedName name="BEx3OHFYXXT8O8BZECGO4G67T5KV" hidden="1">#REF!</definedName>
    <definedName name="BEx3OTVP3JBTBAPUS9RJMIIOJBHB" hidden="1">#REF!</definedName>
    <definedName name="BEx3OWKRCQ64AMBOB45C7OZOIL99" hidden="1">#REF!</definedName>
    <definedName name="BEx3Q58GA3E2VZFYARH5P3P8STJ3" hidden="1">#REF!</definedName>
    <definedName name="BEx3RZRLU0ALXJEMHH4AUF6XFENE" hidden="1">#REF!</definedName>
    <definedName name="BEx3T0BXISY2B5ITPCUSXFK8Z2T0" hidden="1">#REF!</definedName>
    <definedName name="BEx3T0H8MRQCYUG4XJPAPPP1ALFR" hidden="1">#REF!</definedName>
    <definedName name="BEx3TN998DP2QT7Y11HQ294YGUM6" hidden="1">#REF!</definedName>
    <definedName name="BEx57SA75AY5JB247DBW1TQSKLZ9" hidden="1">#REF!</definedName>
    <definedName name="BEx5862HDRKK9A5W951ZPLYGKI4J" hidden="1">#REF!</definedName>
    <definedName name="BEx5AB8S2ZYXI52R896Z9U1669M1" hidden="1">#REF!</definedName>
    <definedName name="BEx5AGHHEZYG9FF0SY884LUQIFFT" hidden="1">#REF!</definedName>
    <definedName name="BEx5C7KO889DNC9OX2RFJT8X97OC" hidden="1">#REF!</definedName>
    <definedName name="BEx5D6N1N8R3N5P6KF3KQCG36HE5" hidden="1">#REF!</definedName>
    <definedName name="BEx5DCHCU9JR9EVSNYZ48ATUI5WX" hidden="1">#REF!</definedName>
    <definedName name="BEx5DFMPS5X96RJDOCJY23G0L5T4" hidden="1">#REF!</definedName>
    <definedName name="BEx5DYYLHKHCNBKMYSP0TUJ1QSJQ" hidden="1">#REF!</definedName>
    <definedName name="BEx5EB8X1QMUK8A3RJA0NR2IFEF8" hidden="1">#REF!</definedName>
    <definedName name="BEx5EOA86ZTLBOBQ6O0SRXWP9S7C" hidden="1">#REF!</definedName>
    <definedName name="BEx5EYMIRHIZXOWMET7JJ918MHW4" hidden="1">#REF!</definedName>
    <definedName name="BEx5F1BNSJ89ROV8TQB9SLLMELUX" hidden="1">#REF!</definedName>
    <definedName name="BEx5F5D7Z3AZ3S9IXH1FODWIBR68" hidden="1">#REF!</definedName>
    <definedName name="BEx5FLEEMZW7NUQC8NSY6T2A2Z59" hidden="1">#REF!</definedName>
    <definedName name="BEx5FSW64TA7L06BOFLVWW013BY4" hidden="1">#REF!</definedName>
    <definedName name="BEx5GTR9OPOVBQ4J2HOD0SU5KWXY" hidden="1">#REF!</definedName>
    <definedName name="BEx5I35TILQTCIK986SSI06XGPYY" hidden="1">#REF!</definedName>
    <definedName name="BEx5J8TK6J2UGBW37HI2SCFI4O2E" hidden="1">#REF!</definedName>
    <definedName name="BEx5JB2F8WF84L5FQ69JISMHNTVK" hidden="1">#REF!</definedName>
    <definedName name="BEx5KOYSUSMPMB5VLEMHY0ANORN8" hidden="1">#REF!</definedName>
    <definedName name="BEx5L4JWTG16ALFDQDG17M6J4C0F" hidden="1">#REF!</definedName>
    <definedName name="BEx5N4BWM2LYG4WNE87UGZ9BH1I5" hidden="1">#REF!</definedName>
    <definedName name="BEx5NRK15YJIY23N8U2MFMYSEQA7" hidden="1">#REF!</definedName>
    <definedName name="BEx5OR7ZRGHEZGRPE2M6L03SBJPM" hidden="1">#REF!</definedName>
    <definedName name="BEx5P91WJTN8QGJ866QZ3F1M6SNA" hidden="1">#REF!</definedName>
    <definedName name="BEx5PB5F014M1BTQWCPT2UOXBXRT" hidden="1">#REF!</definedName>
    <definedName name="BEx5PV309UV13TA0A7SGNBYR9K15" hidden="1">#REF!</definedName>
    <definedName name="BEx5RG6CWHJK87HMTGHQ3BLB32WJ" hidden="1">#REF!</definedName>
    <definedName name="BEx75262ODJ8IEZ310LOI4HCAZ6D" hidden="1">#REF!</definedName>
    <definedName name="BEx77TTJYNS6TPSI75BIWH4M7S4Y" hidden="1">#REF!</definedName>
    <definedName name="BEx77UV9C664UJ5IVC1UIHNHFGVF" hidden="1">#REF!</definedName>
    <definedName name="BEx7809FXG0OGVTGRHA9W8KVZDX9" hidden="1">#REF!</definedName>
    <definedName name="BEx781M34BS66TJ0X6Q45BD61CR3" hidden="1">#REF!</definedName>
    <definedName name="BEx79I23NWSY7O39JF9L6HV2AA69" hidden="1">#REF!</definedName>
    <definedName name="BEx79P3LD0VU95LB75HZDOBD728T" hidden="1">#REF!</definedName>
    <definedName name="BEx7ADODDE6JWHZJTXMZ1B4O4SBT" hidden="1">#REF!</definedName>
    <definedName name="BEx7AY21FW2F1MCM9KPLOWB6SCHP" hidden="1">#REF!</definedName>
    <definedName name="BEx7DOCWEVFL33G21XPYE8OHDYH1" hidden="1">#REF!</definedName>
    <definedName name="BEx7EF15SEK92OSBPPT39TW3ETOH" hidden="1">#REF!</definedName>
    <definedName name="BEx7EMDFZVNG0CI6XDF0XLVN2YYP" hidden="1">#REF!</definedName>
    <definedName name="BEx7F7CQJ5U6TAAGWPCKW7OEOF7H" hidden="1">#REF!</definedName>
    <definedName name="BEx7FYMJY7MDGMDXB1ZJVW35MQG1" hidden="1">#REF!</definedName>
    <definedName name="BEx7FZTQB6JFDFCIA7I3ITZLZ77G" hidden="1">#REF!</definedName>
    <definedName name="BEx7HITIHHI9ODLIPYQ2U39LHC6T" hidden="1">#REF!</definedName>
    <definedName name="BEx7IGU383JMFSA3XVEJUTU1M92K" hidden="1">#REF!</definedName>
    <definedName name="BEx7II6K98UXG6IS9TQ0INENDJ0N" hidden="1">#REF!</definedName>
    <definedName name="BEx7J7YHLVXCHSFWTFZOCPX4XEOU" hidden="1">#REF!</definedName>
    <definedName name="BEx7JSMYMYM6O48S30VZU7G7IU8T" hidden="1">#REF!</definedName>
    <definedName name="BEx7LBXKYXZWP7OFD145UNSUD0CC" hidden="1">#REF!</definedName>
    <definedName name="BEx7MA8WPQ1G26NDP55TSRVR22I5" hidden="1">#REF!</definedName>
    <definedName name="BEx7MA8WWC60O1OG19F9S4VZQIUM" hidden="1">#REF!</definedName>
    <definedName name="BEx7MBQUS90XM01HG3QP9VSB45JM" hidden="1">#REF!</definedName>
    <definedName name="BEx7MM8GRDLF6ZFX6M14CPSOWVPK" hidden="1">#REF!</definedName>
    <definedName name="BEx906Q8UE7ZQX141CKE7F6E3QRP" hidden="1">#REF!</definedName>
    <definedName name="BEx92AK0EY4R6RRG324WTHF2QFU8" hidden="1">#REF!</definedName>
    <definedName name="BEx92CNKI9BA08E5SP34O6JG0JT9" hidden="1">#REF!</definedName>
    <definedName name="BEx92PUAJ86STQCU33LZ05E5NA4J" hidden="1">#REF!</definedName>
    <definedName name="BEx92WVSOCD3RLUNZBF8M8X7OISC" hidden="1">#REF!</definedName>
    <definedName name="BEx94KDG7EPUMXXPEYA4O6T2OZL7" hidden="1">#REF!</definedName>
    <definedName name="BEx9563MH34JSHPOSLRMY9J2PZY8" hidden="1">#REF!</definedName>
    <definedName name="BEx96B0CB2RWVNNIHCRB1YAXSR18" hidden="1">#REF!</definedName>
    <definedName name="BEx96HWH7U8Z8BT0X9P12QBSLDOT" hidden="1">#REF!</definedName>
    <definedName name="BEx96II22L7OXVQ4X5X1NZ61YJLA" hidden="1">#REF!</definedName>
    <definedName name="BEx96RSI9NN39KBJDHZFN2TZRFUU" hidden="1">#REF!</definedName>
    <definedName name="BEx976BXCAH2LW8HXFE1L0IFKRTV" hidden="1">#REF!</definedName>
    <definedName name="BEx9811STXRX2VI9PP7XGDK699WC" hidden="1">#REF!</definedName>
    <definedName name="BEx985OYX81U979Z46PJQ4F0DJIQ" hidden="1">#REF!</definedName>
    <definedName name="BEx9AIIFFPTQKKLOQY3SA0D51FZV" hidden="1">#REF!</definedName>
    <definedName name="BEx9AYOW6W1RCJB9C4J8RXWSJRWM" hidden="1">#REF!</definedName>
    <definedName name="BEx9DJ5FHKGQGZ9Q3AUR445WZPKR" hidden="1">#REF!</definedName>
    <definedName name="BEx9DJQZ74XAFXOJCRDWUCV7BXBD" hidden="1">#REF!</definedName>
    <definedName name="BEx9E1KWMBZY7DZ2W81Y28KREC8K" hidden="1">#REF!</definedName>
    <definedName name="BEx9EGV6CYG6ZG9E7TMR9RZYSGH1" hidden="1">#REF!</definedName>
    <definedName name="BEx9EIIL3MUQBD4ZYG7W1J3C5R3P" hidden="1">#REF!</definedName>
    <definedName name="BEx9FKVIU1R1D6J2Q36IQCU8DCEX" hidden="1">#REF!</definedName>
    <definedName name="BEx9GHOWIATRBTAFYZCDVDOJPG3X" hidden="1">#REF!</definedName>
    <definedName name="BEx9GJXW8UK9GOBZPQJGA4FL0M2O" hidden="1">#REF!</definedName>
    <definedName name="BEx9HKT139HM6SWSHO6XVRFA9D25" hidden="1">#REF!</definedName>
    <definedName name="BEx9HU3BPAK91G2PCXDFTVS39TF6" hidden="1">#REF!</definedName>
    <definedName name="BEx9I0U78LVEHO0MPOB5U4RHMUBV" hidden="1">#REF!</definedName>
    <definedName name="BEx9I2MX3GRNC957J8FMHNWP04Q5" hidden="1">#REF!</definedName>
    <definedName name="BEx9IPV0JNXRW2B881C8WBY5U1KI" hidden="1">#REF!</definedName>
    <definedName name="BExAVL1638ABE13R5SQH026SK9EX" hidden="1">#REF!</definedName>
    <definedName name="BExAW1IMBQBTU0E5J2TQQI2B79VY" hidden="1">#REF!</definedName>
    <definedName name="BExAXD0OJP1HKJKJ5K01GDQ5ZNUN" hidden="1">#REF!</definedName>
    <definedName name="BExAY9JGYSISL3L87W3W7QBQCYOH" hidden="1">#REF!</definedName>
    <definedName name="BExB0MYBF7BVQ9V0ITCDFR9URZXH" hidden="1">#REF!</definedName>
    <definedName name="BExB1KTDW9PPFVAAGRLUC0Q6UAY2" hidden="1">#REF!</definedName>
    <definedName name="BExB2VPW6K0D6PXFNB2EI2PAJRLJ" hidden="1">#REF!</definedName>
    <definedName name="BExB3JUJXC8QYV4XAOBJCULQAADA" hidden="1">#REF!</definedName>
    <definedName name="BExB41TWQ6820BR7SVX3Q7SR1LZ8" hidden="1">#REF!</definedName>
    <definedName name="BExB44OC6FOXVZBDEY5BR6SHCZNQ" hidden="1">#REF!</definedName>
    <definedName name="BExB4A2KCGRFVC87ZRC18R8O2XYF" hidden="1">#REF!</definedName>
    <definedName name="BExB50W4NZMCTI79LJI7K2M3YYWH" hidden="1">#REF!</definedName>
    <definedName name="BExB5U9JN1UHEARI0481VU3P9GGG" hidden="1">#REF!</definedName>
    <definedName name="BExB7CCZRTPP5XRFAR84CPLTOXI3" hidden="1">#REF!</definedName>
    <definedName name="BExB8KEWJQOO05VHW4CS61VYZE5U" hidden="1">#REF!</definedName>
    <definedName name="BExB9EDVITSRZC6AZLBXID7PHJ91" hidden="1">#REF!</definedName>
    <definedName name="BExBA6K3TLYXUTIOWFXK3NMRGHR2" hidden="1">#REF!</definedName>
    <definedName name="BExBA6PE8EEX0NM9BM28HHNN23ES" hidden="1">#REF!</definedName>
    <definedName name="BExBCIH0UBOD07PZ27392P9YXEYX" hidden="1">#REF!</definedName>
    <definedName name="BExBCOGUPM5Z6QHXYY5E10ELG9G8" hidden="1">#REF!</definedName>
    <definedName name="BExBDCLASWBCUKQ99SIH7MEJ6YOG" hidden="1">#REF!</definedName>
    <definedName name="BExBE7BBX2NP1GFQT3X635DFIIBD" hidden="1">#REF!</definedName>
    <definedName name="BExBENN9Z0JJ1YMZZDUYFE3OR74M" hidden="1">#REF!</definedName>
    <definedName name="BExCRYEGVK7KU00YBTX1M0GH26ZC" hidden="1">#REF!</definedName>
    <definedName name="BExCS9SHI3N58U0N2PGEOZ4RH8IF" hidden="1">#REF!</definedName>
    <definedName name="BExCSHFJMTBG8TXFAPM1YMJ2C7TB" hidden="1">#REF!</definedName>
    <definedName name="BExCTH8YWODCTNH1ADX45WCZUZ5C" hidden="1">#REF!</definedName>
    <definedName name="BExCV155OWE7PIVZUK23BXNDWP3Q" hidden="1">#REF!</definedName>
    <definedName name="BExCV3ZMETOSDFFYA3PTQUD7GPJM" hidden="1">#REF!</definedName>
    <definedName name="BExCV5N016BKAHGA5WBLU48U1RS3" hidden="1">#REF!</definedName>
    <definedName name="BExCVM9RY4KS1QHWHDGY48P399TD" hidden="1">#REF!</definedName>
    <definedName name="BExCXT8KYZE7Q8L5Z2LZX96ANYH9" hidden="1">#REF!</definedName>
    <definedName name="BExD0L6V9ZAQ8DYCKUZHD1HCK0R6" hidden="1">#REF!</definedName>
    <definedName name="BExD0YDM6QOAH0SUN3EB83EKA7JZ" hidden="1">#REF!</definedName>
    <definedName name="BExD1TP06FGT18KW5BYXXVZB0NZC" hidden="1">#REF!</definedName>
    <definedName name="BExD23QJNRMXRMQLM98NN33TURL6" hidden="1">#REF!</definedName>
    <definedName name="BExD2ETTJYF64I3N9P3TP46EW3NG" hidden="1">#REF!</definedName>
    <definedName name="BExD2VWMESKUJL8ZGDBUAQV67D7Q" hidden="1">#REF!</definedName>
    <definedName name="BExD3ESDJXZXXBH1F4AJUVK5HPGN" hidden="1">#REF!</definedName>
    <definedName name="BExD3KXILJSLO1GNOXBY52GJPVTY" hidden="1">#REF!</definedName>
    <definedName name="BExD3O2VQHMUJ12Y5K7ZJ4UX1FYC" hidden="1">#REF!</definedName>
    <definedName name="BExD3ZX46964SM8TAF5PFJHE1X8V" hidden="1">#REF!</definedName>
    <definedName name="BExD4NAKCGI0A97E382ZDPX0UYWK" hidden="1">#REF!</definedName>
    <definedName name="BExD5FBB7KCQQLQDGVGVASJKNVTS" hidden="1">#REF!</definedName>
    <definedName name="BExD74LQMOBXLBZOAA3JSIKTP1I3" hidden="1">#REF!</definedName>
    <definedName name="BExD7XJ00CUN1NP0Q2FUR4KBFTZG" hidden="1">#REF!</definedName>
    <definedName name="BExD9FX2QXLTBF9PYSSKEWXA1I61" hidden="1">#REF!</definedName>
    <definedName name="BExDAKZAX8R6L0QCZSZ72YS114XS" hidden="1">#REF!</definedName>
    <definedName name="BExDATTNCV0F68Y5PK3GMRSXBEPR" hidden="1">#REF!</definedName>
    <definedName name="BExEPC15P2REPF88BIEY2UMCP9GM" hidden="1">#REF!</definedName>
    <definedName name="BExEPEVPYN0G39HQ3DU1M85J9MER" hidden="1">#REF!</definedName>
    <definedName name="BExEQEJPDDC0SUQQHSBVHX1VETKU" hidden="1">#REF!</definedName>
    <definedName name="BExEQJ1K3Q7LOLBHHKVOZD6EXF1U" hidden="1">#REF!</definedName>
    <definedName name="BExEQUFDXWZN9ROGQISKH4SDFZYX" hidden="1">#REF!</definedName>
    <definedName name="BExER57UU183X1RFWKP1BH49FEJE" hidden="1">#REF!</definedName>
    <definedName name="BExET2WCLE0DG23ZOO35V56ZWFE0" hidden="1">#REF!</definedName>
    <definedName name="BExET7ZSNZQOBO7Y3I86YBBZQCHH" hidden="1">#REF!</definedName>
    <definedName name="BExETQVI3OYIOG4I10N5MR6Q532N" hidden="1">#REF!</definedName>
    <definedName name="BExETVO4QFP3S410LJIEWIHYDHOU" hidden="1">#REF!</definedName>
    <definedName name="BExEUNJKP9A47DKEHQJLAJH3BZP5" hidden="1">#REF!</definedName>
    <definedName name="BExEV7BIXY0PNBZD7CP4KPCKXYBN" hidden="1">#REF!</definedName>
    <definedName name="BExEWAA7JPZT6S8NDDQAF91HY7P7" hidden="1">#REF!</definedName>
    <definedName name="BExEX25N6632Q2U1DH066VVMMAGN" hidden="1">#REF!</definedName>
    <definedName name="BExEY7IFW8RTSNNV3FHHYEO5H0AE" hidden="1">#REF!</definedName>
    <definedName name="BExF0MKRZGF4F706JCNS1KIYEVDX" hidden="1">#REF!</definedName>
    <definedName name="BExF14K5R2H1H9JV0N6DBLHUIIKD" hidden="1">#REF!</definedName>
    <definedName name="BExF1TVSQQHB0Z0I0TL2ZLVCDE50" hidden="1">#REF!</definedName>
    <definedName name="BExF3LPZ4VPJKH07FJC9FE74ZN6K" hidden="1">#REF!</definedName>
    <definedName name="BExF4C3AU5TU7WPX9SVGYD0WUAI2" hidden="1">#REF!</definedName>
    <definedName name="BExF4MVQLYANEICBT7GH7RGV15G6" hidden="1">#REF!</definedName>
    <definedName name="BExF54EZT3FMJ79XYOCGA3DVLRAP" hidden="1">#REF!</definedName>
    <definedName name="BExF5OSJPJUHOBH5UO519MS5FV6M" hidden="1">#REF!</definedName>
    <definedName name="BExF6N3V8FNSQJC6A6MCF03ZAA5W" hidden="1">#REF!</definedName>
    <definedName name="BExF78ORD51H2LCFAQWCLGK8FBM1" hidden="1">#REF!</definedName>
    <definedName name="BExF8C8YV94YAIMXCKIUOWNQNRBC" hidden="1">#REF!</definedName>
    <definedName name="BExGL6IPXDOHQ1LB2D3GZXKLLB4P" hidden="1">#REF!</definedName>
    <definedName name="BExGMC6GO2W9TXUG7N8LXR0L17CZ" hidden="1">#REF!</definedName>
    <definedName name="BExGMP2FJRFW3IHF713S83MUNO63" hidden="1">#REF!</definedName>
    <definedName name="BExGPTLP106PIE3TKA2163916WPX" hidden="1">#REF!</definedName>
    <definedName name="BExGQ9SCA2OJYNB1N6WEQ2UEK5TX" hidden="1">#REF!</definedName>
    <definedName name="BExGQJTX2KEG6KNLHJUI6XXVYUAP" hidden="1">#REF!</definedName>
    <definedName name="BExGR9WETFADNTMJ20GHNAJ1F7GF" hidden="1">#REF!</definedName>
    <definedName name="BExGRTOI9X3XYYD89XDEAVZ9OJYR" hidden="1">#REF!</definedName>
    <definedName name="BExGTEMEB67U5UI9VJ04JZCOEFXF" hidden="1">#REF!</definedName>
    <definedName name="BExGU4ZW66RINTPSA4PIO5Q6IMM1" hidden="1">#REF!</definedName>
    <definedName name="BExGUGU5SMJJAKC62NZE6ZCQR2QY" hidden="1">#REF!</definedName>
    <definedName name="BExGV7NSHPKQEYFH3A6ADICPV7J3" hidden="1">#REF!</definedName>
    <definedName name="BExGX750HSKAL5M99Y0IC32NWEH5" hidden="1">#REF!</definedName>
    <definedName name="BExGYY2ONE6WQ2Y2VQKX8XVVYJ6Y" hidden="1">#REF!</definedName>
    <definedName name="BExGZ2KIBCFCQQM8SVEARX84ALTB" hidden="1">#REF!</definedName>
    <definedName name="BExH05ZAO58KEEBYEVQXU5JLP0LH" hidden="1">#REF!</definedName>
    <definedName name="BExH0ETHUGLBXBWZPRRWL8IVCYIJ" hidden="1">#REF!</definedName>
    <definedName name="BExH1JKW7W9AQEV1383HV6JKL8VK" hidden="1">#REF!</definedName>
    <definedName name="BExH1OIU3XT4H0UBC9WIAPBQ4Z2L" hidden="1">#REF!</definedName>
    <definedName name="BExH2SU3WWM0HRFZNQFCAR46PYGF" hidden="1">#REF!</definedName>
    <definedName name="BExH372KPBADCDAILORTD8CH2MPU" hidden="1">#REF!</definedName>
    <definedName name="BExIGAXL27FGCA1ZIATR39XQ7AR3" hidden="1">#REF!</definedName>
    <definedName name="BExIIM3MJCPGT5ISU0ROUP3XPNMV" hidden="1">#REF!</definedName>
    <definedName name="BExIIMP742P7WFXRWEWWZZT657OF" hidden="1">#REF!</definedName>
    <definedName name="BExIIR1QC64BTPROBS5UKJC9EPBW" hidden="1">#REF!</definedName>
    <definedName name="BExIJ24Y767M0FBMK90JAK8JEAPN" hidden="1">#REF!</definedName>
    <definedName name="BExIJF0Q8SOCLLWCS8V6CSQI370T" hidden="1">#REF!</definedName>
    <definedName name="BExIKJ12322HZC9UKYV08BRUJVMQ" hidden="1">#REF!</definedName>
    <definedName name="BExILSQFQ1CHDGOZTB1FB8MG0U2S" hidden="1">#REF!</definedName>
    <definedName name="BExILUOMF8FLBLG5RXQBHIEZ9C0E" hidden="1">#REF!</definedName>
    <definedName name="BExIMEBBD14IYSW0X6M3CP1YG17P" hidden="1">#REF!</definedName>
    <definedName name="BExIMRI188MAJJM4PQQ1UDGIFM99" hidden="1">#REF!</definedName>
    <definedName name="BExINGIWJUD0MFKK34QQ3922PHUF" hidden="1">#REF!</definedName>
    <definedName name="BExIOCG31CW4YS7LAL2RP9VJ65FR" hidden="1">#REF!</definedName>
    <definedName name="BExIP0VAZJ2K3DG6TC8PMLLUMAEI" hidden="1">#REF!</definedName>
    <definedName name="BExIP643TMP1ZBG0SHCNS1R03PJK" hidden="1">#REF!</definedName>
    <definedName name="BExIPE7DY6LFJKS1X0GZF9RL4H46" hidden="1">#REF!</definedName>
    <definedName name="BExIQ6OEUJ2DOYD770WM1TA78M20" hidden="1">#REF!</definedName>
    <definedName name="BExIQINZ72CNY56V9O50HDTRAD8M" hidden="1">#REF!</definedName>
    <definedName name="BExIQLD3ROMGT3HSAEOSAZYFGZVK" hidden="1">#REF!</definedName>
    <definedName name="BExIQN5P2F0WP5TNF00ZW9UP6BGL" hidden="1">#REF!</definedName>
    <definedName name="BExIQOCZULQN5NV7QGN82B6Z1CFC" hidden="1">#REF!</definedName>
    <definedName name="BExIQTLR3QHV0I0NYWEJMMRU9S0A" hidden="1">#REF!</definedName>
    <definedName name="BExIQYECFYOQTSZR9U5X5YRQUVBX" hidden="1">#REF!</definedName>
    <definedName name="BExIRI15PZOMCJQX4K5T6EL3A8H0" hidden="1">#REF!</definedName>
    <definedName name="BExIRRGYUYEWEZY2WOZ37HNWSK0N" hidden="1">#REF!</definedName>
    <definedName name="BExIRVNZZ9L9LIBAEBPWRS1IHM4A" hidden="1">#REF!</definedName>
    <definedName name="BExISYS0B76N1U5ILES3FGOLC6FK" hidden="1">#REF!</definedName>
    <definedName name="BExITR8TRXQULDLPTACROH947Y33" hidden="1">#REF!</definedName>
    <definedName name="BExIUQ5VSYENRLPNJTJAKPBBHISD" hidden="1">#REF!</definedName>
    <definedName name="BExIVLMNTSVCWMWYXMDSCEV4JBFR" hidden="1">#REF!</definedName>
    <definedName name="BExIWTDXFUWVYBQESO5CWKRJER7E" hidden="1">#REF!</definedName>
    <definedName name="BExIX76ANFIYB411PVORG0OVBF3C" hidden="1">#REF!</definedName>
    <definedName name="BExIYF2VWNO8NBSIVR69ZH9LZF4W" hidden="1">#REF!</definedName>
    <definedName name="BExIYL2OUVLJZVI6HDEXM1IEJT9R" hidden="1">#REF!</definedName>
    <definedName name="BExIZLHJQM4IHHTD3UEY6TRLSCPU" hidden="1">#REF!</definedName>
    <definedName name="BExIZLXSRKW3L5QVJ61B21FNSLV8" hidden="1">#REF!</definedName>
    <definedName name="BExIZM34IL9I3T662RCBZYUZ9OPX" hidden="1">#REF!</definedName>
    <definedName name="BExJ08KB1IAN6JNARQ00WCSHAPF0" hidden="1">#REF!</definedName>
    <definedName name="BExJ0RQUMO8XC8F9KBEUCYPP77WI" hidden="1">#REF!</definedName>
    <definedName name="BExJ18TUXRCLPD89DQ2AY2YBC6TU" hidden="1">#REF!</definedName>
    <definedName name="BExKCDYJ50O8B2OSSXLQ4A1K0812" hidden="1">#REF!</definedName>
    <definedName name="BExKER2TTEJ75PW11WCEFJN8TWZ0" hidden="1">#REF!</definedName>
    <definedName name="BExKF0O2XK0JHGNOK7YRFP9SBOHH" hidden="1">#REF!</definedName>
    <definedName name="BExKFCSZWOIJFD4WW4948OB5R4K9" hidden="1">#REF!</definedName>
    <definedName name="BExKFMJQHSDU04MON4WU9XM9FD0B" hidden="1">#REF!</definedName>
    <definedName name="BExKG5KSNA0HLNSB38O534SVSW3L" hidden="1">#REF!</definedName>
    <definedName name="BExKHJRZPOAAYWTXC8WANK0L3XCO" hidden="1">#REF!</definedName>
    <definedName name="BExKHMH2B8OT8TU7L1QE26IBQ8FS" hidden="1">#REF!</definedName>
    <definedName name="BExKHU455ZH5GKG6E2QGSHXSSD09" hidden="1">#REF!</definedName>
    <definedName name="BExKIWXB61X2ZFKEM516HYN09OMX" hidden="1">#REF!</definedName>
    <definedName name="BExKK0C1XGFVNDIKCWYAR98RG9OK" hidden="1">#REF!</definedName>
    <definedName name="BExKLLA4GE53GR94DWBMDFMYAB05" hidden="1">#REF!</definedName>
    <definedName name="BExKM87GLBXV13KUPDU4NIA7Y5NQ" hidden="1">#REF!</definedName>
    <definedName name="BExKMG5F5P8TUG5A0TI9SI8E5JLV" hidden="1">#REF!</definedName>
    <definedName name="BExKOLH0512OR3NJN08UMM9EAM0W" hidden="1">#REF!</definedName>
    <definedName name="BExKOR0J3AHVLAIKDV88C0WQFNRO" hidden="1">#REF!</definedName>
    <definedName name="BExKPASNFSJMGKE8NVFL5X8LR6X1" hidden="1">#REF!</definedName>
    <definedName name="BExKPKZHYYPCAGJ5HQ0DW3TH7SAT" hidden="1">#REF!</definedName>
    <definedName name="BExKQUOUJJD11PRIRWBWSYL57F0B" hidden="1">#REF!</definedName>
    <definedName name="BExKQUU5QA10KXLVN9WW0YRWN457" hidden="1">#REF!</definedName>
    <definedName name="BExKR26LEB6FSIZVDUIG998JIFAA" hidden="1">#REF!</definedName>
    <definedName name="BExKSG8FV6NDQ12FX8MPCQLA3PBG" hidden="1">#REF!</definedName>
    <definedName name="BExKSNVJDEDLE2Q90VVIDP2677MI" hidden="1">#REF!</definedName>
    <definedName name="BExKSXM32YE7WZK4GITMNNVQYK3J" hidden="1">#REF!</definedName>
    <definedName name="BExKV56NZ8EC9WR0KVHOW1TV9N6M" hidden="1">#REF!</definedName>
    <definedName name="BExKVK65NA9FIMJY42CZTL6KPB1U" hidden="1">#REF!</definedName>
    <definedName name="BExKVMV9AEIU94QDY3F6PRZJNG39" hidden="1">#REF!</definedName>
    <definedName name="BExKW3Y92HZEVAZWX06TJ9355384" hidden="1">#REF!</definedName>
    <definedName name="BExM995RT6RGZQ9UK3AJ9LM2BCZX" hidden="1">#REF!</definedName>
    <definedName name="BExMBJQ8ICWUWKP68CPPYASWUN4E" hidden="1">#REF!</definedName>
    <definedName name="BExMC1PMJS9R7QEPMHKS0NIDNOFY" hidden="1">#REF!</definedName>
    <definedName name="BExMD89QIOU6JY2D1UKA7M26M80B" hidden="1">#REF!</definedName>
    <definedName name="BExMDFM170RLAP1NOWSXEMXARNZ0" hidden="1">#REF!</definedName>
    <definedName name="BExMDH3YAZD1RLELE7M26FTF7SV5" hidden="1">#REF!</definedName>
    <definedName name="BExMDUFZSAL97ZXAJXGOSGNMZQ41" hidden="1">#REF!</definedName>
    <definedName name="BExME9A6MTZX1393DHZYMZQQSIUZ" hidden="1">#REF!</definedName>
    <definedName name="BExME9KY0V8VJS19ZKMR22YVGZUX" hidden="1">#REF!</definedName>
    <definedName name="BExMEMGXPZSX6ZTYL39EP1MYZEWK" hidden="1">#REF!</definedName>
    <definedName name="BExMEYLTMI0OCLSFH9PG9XZYJI0Y" hidden="1">#REF!</definedName>
    <definedName name="BExMFTBORCDR83T5QYG04CHDA3E3" hidden="1">#REF!</definedName>
    <definedName name="BExMFW6A041ITRTYGVLWTC1EYHTU" hidden="1">#REF!</definedName>
    <definedName name="BExMGFCMMQLDT07FIN1OYG7U8N1T" hidden="1">#REF!</definedName>
    <definedName name="BExMH317MZHXQF08DPNEV321PI0M" hidden="1">#REF!</definedName>
    <definedName name="BExMH3XEHZLKC3266GTFKG5WKM0L" hidden="1">#REF!</definedName>
    <definedName name="BExMKDV2AKHPQECHKDHPABXDEQV5" hidden="1">#REF!</definedName>
    <definedName name="BExMLI0NYX7946LFCDG136PHZCVH" hidden="1">#REF!</definedName>
    <definedName name="BExMLTPGZCDCEXCV9I173UCVJXSW" hidden="1">#REF!</definedName>
    <definedName name="BExMMT801NP1I1628IFWJDTTLXY2" hidden="1">#REF!</definedName>
    <definedName name="BExMOYUBIL8WGYY0EMIMB3J05GVI" hidden="1">#REF!</definedName>
    <definedName name="BExMPDZ9DAO9PPXPLKS8XWZBSO4F" hidden="1">#REF!</definedName>
    <definedName name="BExMQB3G76098LOWKE1MHMYROQTC" hidden="1">#REF!</definedName>
    <definedName name="BExO52QY0WRQ2VKQQ980SF8S62Y1" hidden="1">#REF!</definedName>
    <definedName name="BExO7R3R22P95JHI70DMJ1ZILP3F" hidden="1">#REF!</definedName>
    <definedName name="BExO8TBCKMDSPONJIBH8YZ1L224J" hidden="1">#REF!</definedName>
    <definedName name="BExO93SZ82LERATPWVTA62BAQQYF" hidden="1">#REF!</definedName>
    <definedName name="BExOBBTOD2ZW5HUVUK0ZJHN21OK0" hidden="1">#REF!</definedName>
    <definedName name="BExOC0P6VWRPK33VR3X86F7MV8S0" hidden="1">#REF!</definedName>
    <definedName name="BExOD8WLOETWE7NEBBTM1S2VZFK6" hidden="1">#REF!</definedName>
    <definedName name="BExODAEJJGZDHRQOC05X43TZH630" hidden="1">#REF!</definedName>
    <definedName name="BExODBAW59S6T7KPEMO7F4EYC5F1" hidden="1">#REF!</definedName>
    <definedName name="BExOEYCAL8KM3VDG4H21LLPCXJGM" hidden="1">#REF!</definedName>
    <definedName name="BExOGEN0C5WQZXVJJVASPCKTFDVF" hidden="1">#REF!</definedName>
    <definedName name="BExOGMVUNE8SNQO9YK1T1K1FG1X3" hidden="1">#REF!</definedName>
    <definedName name="BExOGSVM0FKAK4Z4EV2ELSSOGT9K" hidden="1">#REF!</definedName>
    <definedName name="BExOHDK1WJFHNJBRDFZSSCCCXQJB" hidden="1">#REF!</definedName>
    <definedName name="BExOIHPRIZWRO9M5UR06YCG1187S" hidden="1">#REF!</definedName>
    <definedName name="BExOJA6SFCC5BE1YHLWLT3MHAXFW" hidden="1">#REF!</definedName>
    <definedName name="BExOKXDNJ8W1WVKP54HLQD3FEIHV" hidden="1">#REF!</definedName>
    <definedName name="BExOL32MM12201L2PNM4MHC0GIAR" hidden="1">#REF!</definedName>
    <definedName name="BExOLKR2377X900V4JGUMD9SZK37" hidden="1">#REF!</definedName>
    <definedName name="BExOM31EZJWCWR2G3KFDUC0QLMR3" hidden="1">#REF!</definedName>
    <definedName name="BExOM7ZC3N7KPGK2UEA488HGQ1XV" hidden="1">#REF!</definedName>
    <definedName name="BExON53JIUPI2N5KYKX07OE9XVSS" hidden="1">#REF!</definedName>
    <definedName name="BExOO1M407DVW7MB37GQT8LYHFW9" hidden="1">#REF!</definedName>
    <definedName name="BExOOJQYX1D3FC6CCT9KHKL8L3DZ" hidden="1">#REF!</definedName>
    <definedName name="BExQ3EUGIDKON27CD7VAGPO38OG1" hidden="1">#REF!</definedName>
    <definedName name="BExQ404I92WBL186FTDW6HW6MPES" hidden="1">#REF!</definedName>
    <definedName name="BExQ7ZTWMSXIKEBDGN5PNKYBPPH1" hidden="1">#REF!</definedName>
    <definedName name="BExQ8CPTYSNF5F0A55M3GDLS8LWX" hidden="1">#REF!</definedName>
    <definedName name="BExQ8IPNSLEL9FQC5K9LOTP55NS7" hidden="1">#REF!</definedName>
    <definedName name="BExQ9KRZE9W48183D72QWGUOGF4Y" hidden="1">#REF!</definedName>
    <definedName name="BExQA197RL9XYVPZ67SZC57SC2R4" hidden="1">#REF!</definedName>
    <definedName name="BExQBJ7C4PP6SGCK3VOF59QI33XO" hidden="1">#REF!</definedName>
    <definedName name="BExQBZZKCSU0GDBO84689SF629S8" hidden="1">#REF!</definedName>
    <definedName name="BExQCT25M6PSWWZ80RDSR8KRTFWR" hidden="1">#REF!</definedName>
    <definedName name="BExQD7LDQ2HK3AB2LIRP4VKT2TR5" hidden="1">#REF!</definedName>
    <definedName name="BExQDF358QKYC5GN5UM4H9QMRO57" hidden="1">#REF!</definedName>
    <definedName name="BExQEVDUAWWC17V6YEJNU4PZV7TI" hidden="1">#REF!</definedName>
    <definedName name="BExQFDD8AMSM81VJ7C5J1PL081ZA" hidden="1">#REF!</definedName>
    <definedName name="BExQG9A8FDEJT47C3G2G4X9H3HJ3" hidden="1">#REF!</definedName>
    <definedName name="BExQGGRZ9PU4DLCW6LIRFFW7K8SB" hidden="1">#REF!</definedName>
    <definedName name="BExQGNIMU06R7XOZP0G4A4JF3PQU" hidden="1">#REF!</definedName>
    <definedName name="BExQHAW8VHKS49T51EGMDEFC81DR" hidden="1">#REF!</definedName>
    <definedName name="BExQKLA0B915G11EYP0LGKQB8ODL" hidden="1">#REF!</definedName>
    <definedName name="BExQLG5AXCWH6GNFB7S4E9NC0XD8" hidden="1">#REF!</definedName>
    <definedName name="BExRYKGHJYFMG3OBTPAS9UNL5J15" hidden="1">#REF!</definedName>
    <definedName name="BExRZ0CBUNTQNDTMSP8907Z8IF0K" hidden="1">#REF!</definedName>
    <definedName name="BExRZ0N3FY8C4LE3YPIZQIR4508K" hidden="1">#REF!</definedName>
    <definedName name="BExRZSIJUZLUM5HUXHG88BHOLJ7H" hidden="1">#REF!</definedName>
    <definedName name="BExS00WO0YBHHO9HE5UL1UQVAUO1" hidden="1">#REF!</definedName>
    <definedName name="BExS1UZKA34PAKDSTYYUBNIR4MXF" hidden="1">#REF!</definedName>
    <definedName name="BExS2IILHQJOER4TPQKFM1V75VCM" hidden="1">#REF!</definedName>
    <definedName name="BExS3KFF56GPO2J7TIZ6M5SFJEOG" hidden="1">#REF!</definedName>
    <definedName name="BExS3MTPQB1ASW6W43WV8A1SO24G" hidden="1">#REF!</definedName>
    <definedName name="BExS5ECY78OQP7LJF2PSKE3N2FZO" hidden="1">#REF!</definedName>
    <definedName name="BExS5O3P3VBTXVHEQLBJJTZ44X5E" hidden="1">#REF!</definedName>
    <definedName name="BExS6N5XZTR2P0ABPVQHL0D4FBLS" hidden="1">#REF!</definedName>
    <definedName name="BExS87YIXR3FSLSC8E4XR6RYTRUN" hidden="1">#REF!</definedName>
    <definedName name="BExS8W34H5WAAGKWSE2I4C1I6104" hidden="1">#REF!</definedName>
    <definedName name="BExS9EILFQPGCOS09DV3TPIILJKO" hidden="1">#REF!</definedName>
    <definedName name="BExS9EILXG8QHHMVBQ51THPGVRC9" hidden="1">#REF!</definedName>
    <definedName name="BExS9Y5A923VPLNU383NPTZCMFLK" hidden="1">#REF!</definedName>
    <definedName name="BExSA2SKTP0TBP4IZ9WSU8O9B6XG" hidden="1">#REF!</definedName>
    <definedName name="BExSAS49U4EAIIC6K381GNCFG2Q7" hidden="1">#REF!</definedName>
    <definedName name="BExSAVKEF8BPDO60U394EW42ASGF" hidden="1">#REF!</definedName>
    <definedName name="BExSBGE6R3N7T3CT30TA30O65RJY" hidden="1">#REF!</definedName>
    <definedName name="BExSDBTP6MPL3CYZZVG8A6AP47KH" hidden="1">#REF!</definedName>
    <definedName name="BExSH3L8ZU7A9TMERVFAUSWAI7HD" hidden="1">#REF!</definedName>
    <definedName name="BExSH6VY0236P5YAREUQ5PG9MV6R" hidden="1">#REF!</definedName>
    <definedName name="BExSH9A9LGHAMMVAUTWYJ7O4I5II" hidden="1">#REF!</definedName>
    <definedName name="BExTU9JSAV2531V5PLTFMW5PLVMP" hidden="1">#REF!</definedName>
    <definedName name="BExTW0C5M3IHIGFCS6DO31ROJDSV" hidden="1">#REF!</definedName>
    <definedName name="BExTXXF2E0CXNIMDX872LQ83S98O" hidden="1">#REF!</definedName>
    <definedName name="BExU0FBTXHHGM40O8TBAOH806RGX" hidden="1">#REF!</definedName>
    <definedName name="BExU0PIOWVFSB05GOVM1N13YP4AV" hidden="1">#REF!</definedName>
    <definedName name="BExU3DVHUU5IWSYXA8LYY9J6QOJB" hidden="1">#REF!</definedName>
    <definedName name="BExU5B96IA3VVRLACDM35XFC0QYY" hidden="1">#REF!</definedName>
    <definedName name="BExU5T331OMXVAQHGORJ5T6ZXTYQ" hidden="1">#REF!</definedName>
    <definedName name="BExU7OTEEIFPZNZ7G4E88SL0UMDX" hidden="1">#REF!</definedName>
    <definedName name="BExU8K4TIBBKCG98MZWSMZ2YRLKZ" hidden="1">#REF!</definedName>
    <definedName name="BExU93WXV10E2NUUNA12YIITLX4W" hidden="1">#REF!</definedName>
    <definedName name="BExUABIPZWYZ1QAOWL7313YI3GMH" hidden="1">#REF!</definedName>
    <definedName name="BExUB33EBJ0X2C87S737A15786Y1" hidden="1">#REF!</definedName>
    <definedName name="BExUF21WPW72ZWEVF6KS5K1TAPJV" hidden="1">#REF!</definedName>
    <definedName name="BExVQBDLSADDXHKCYZD30A70YYOV" hidden="1">#REF!</definedName>
    <definedName name="BExVRJA8N4HQXJOAGF74DJ6ID7C0" hidden="1">#REF!</definedName>
    <definedName name="BExVRSFEVELSL81MBS07OHQFJGF3" hidden="1">#REF!</definedName>
    <definedName name="BExVRSVI383MR6YMJKZG6SJCCOR7" hidden="1">#REF!</definedName>
    <definedName name="BExVSBWQZ595EUUKM647FCG81PNC" hidden="1">#REF!</definedName>
    <definedName name="BExVSVU74D4UHM1EE8M7XKH475QK" hidden="1">#REF!</definedName>
    <definedName name="BExVTE9NXE7WTQ5M5U533PZQ8B72" hidden="1">#REF!</definedName>
    <definedName name="BExVUEDVBJDA9ZSRBB69T0Q1DAPC" hidden="1">#REF!</definedName>
    <definedName name="BExVV7R3Q55HP3I9G68BGJUKNWJJ" hidden="1">#REF!</definedName>
    <definedName name="BExVVIJJ54QBOTP6Q5ACFTY4O2VE" hidden="1">#REF!</definedName>
    <definedName name="BExVVSA3NHNSPJCX2NHRAYFGVW6O" hidden="1">#REF!</definedName>
    <definedName name="BExVX0MYY63UM714QLGCV0504A2Q" hidden="1">[1]ZQBC_REG_02_08!#REF!</definedName>
    <definedName name="BExVXGDI0UOWJZ7LAFUH458STFOM" hidden="1">#REF!</definedName>
    <definedName name="BExW09IRXJACALU2LJ4F1PP8FNGU" hidden="1">#REF!</definedName>
    <definedName name="BExW0CYYGF0EIC4A3FJ80OX6GA1D" hidden="1">#REF!</definedName>
    <definedName name="BExW0ERIW7MD891SN4ESTO8V7WND" hidden="1">#REF!</definedName>
    <definedName name="BExW0KLYZY3Q4XDYK76ZJ8T7T6A3" hidden="1">#REF!</definedName>
    <definedName name="BExW1KKQQUOA71WIDBKWAHFJCH4E" hidden="1">#REF!</definedName>
    <definedName name="BExW3UOY6B5HLIX3ZQA7XCUJXH5C" hidden="1">#REF!</definedName>
    <definedName name="BExW5MZ9LCOOHDPGAP9C9PAFTZL4" hidden="1">#REF!</definedName>
    <definedName name="BExW6JN5IU0E7FU9O1KD1O9U6HO3" hidden="1">#REF!</definedName>
    <definedName name="BExW6P1D4DP1W0DR7LN7CYMEE0L3" hidden="1">#REF!</definedName>
    <definedName name="BExW6Q8IQOH4HISK9RWBFV69T8CM" hidden="1">#REF!</definedName>
    <definedName name="BExW740UQ31HQ06SPMCQUZNBOT6R" hidden="1">#REF!</definedName>
    <definedName name="BExW740UYMAD6KONPKO9C54TNQ48" hidden="1">#REF!</definedName>
    <definedName name="BExW77X54W95TY08XO8JZN3N4TA9" hidden="1">#REF!</definedName>
    <definedName name="BExW7GRBCUY0T3PHXMG3WZWM6AH7" hidden="1">#REF!</definedName>
    <definedName name="BExW7XE8YORV5U9YS6JJHXEK4EZL" hidden="1">[1]ZQBC_REG_02_08!#REF!</definedName>
    <definedName name="BExXMHURO2ILR6OSP9X9MTDZEJG3" hidden="1">#REF!</definedName>
    <definedName name="BExXO7W9I31XCAGOMJ78WY3VKB2L" hidden="1">#REF!</definedName>
    <definedName name="BExXQXLI8TDGP7JJ9TJL46VQN221" hidden="1">#REF!</definedName>
    <definedName name="BExXRI4HWZLNIQL25XMAR3DJRSOR" hidden="1">#REF!</definedName>
    <definedName name="BExXS3JVBAGUVBOWZPVFU7H7AWWO" hidden="1">#REF!</definedName>
    <definedName name="BExXTHGB6H9QEFOTMTUYBR92U97B" hidden="1">#REF!</definedName>
    <definedName name="BExXTN5AQJNBGKA3WQUIU6YUEPV4" hidden="1">#REF!</definedName>
    <definedName name="BExXTOSJ6KXI5G39YESWA22BMQ4W" hidden="1">#REF!</definedName>
    <definedName name="BExXUR0B78KK4A9EKD6J2EGZSLV5" hidden="1">#REF!</definedName>
    <definedName name="BExXV5P0F25GGHB05VV24CHATLO1" hidden="1">#REF!</definedName>
    <definedName name="BExXVIVRDQP1TVL82ARPY8NU7L4D" hidden="1">#REF!</definedName>
    <definedName name="BExXWZH2WDU5PY25RYVE874AVWH4" hidden="1">#REF!</definedName>
    <definedName name="BExXX67XRSSJPVXF6MQ2SFIGN4Y7" hidden="1">#REF!</definedName>
    <definedName name="BExXXG3ZOCBXIAAIZVCSP0WU65PV" hidden="1">#REF!</definedName>
    <definedName name="BExXY913GRTBM5NJHI491SHLI4LP" hidden="1">#REF!</definedName>
    <definedName name="BExXZNDLYG13GZI4BZC2R95WEK07" hidden="1">#REF!</definedName>
    <definedName name="BExXZRQ50KDKQHNGXAIRR8PF7G5Q" hidden="1">#REF!</definedName>
    <definedName name="BExY2N4EY1DZ4L35N43GM0IB2VPK" hidden="1">#REF!</definedName>
    <definedName name="BExY3MMWXIQSTJWDYYFN0TA1A1SH" hidden="1">#REF!</definedName>
    <definedName name="BExY68W65TVGJYVP88U94OZJXW92" hidden="1">#REF!</definedName>
    <definedName name="BExZKR3VJ576YAUQN076B93KO59K" hidden="1">#REF!</definedName>
    <definedName name="BExZKU92AO3Y1O0ER3PXE4B2I6RI" hidden="1">#REF!</definedName>
    <definedName name="BExZKUJTD6LL7UXH2TZWJEBIWBK9" hidden="1">#REF!</definedName>
    <definedName name="BExZLPV9SS22Q89NOAAPH4KE2NCI" hidden="1">#REF!</definedName>
    <definedName name="BExZM4US2DP7QFX3MP7L50SP2XOL" hidden="1">#REF!</definedName>
    <definedName name="BExZNQZT1LW9775RO9TLV3BRMJ10" hidden="1">#REF!</definedName>
    <definedName name="BExZO1C4DMHFFBZNZODSP4ZX7HD7" hidden="1">#REF!</definedName>
    <definedName name="BExZO99Z8LFFE2OU6KR3GU66ZU0M" hidden="1">#REF!</definedName>
    <definedName name="BExZP1QYR0G4BE2GNX7T40PRUWTE" hidden="1">#REF!</definedName>
    <definedName name="BExZPIOHX3ABCG2YJAIMI6N5FSPL" hidden="1">#REF!</definedName>
    <definedName name="BExZSGRVHGXOEDFDQC17GK8OZV7P" hidden="1">#REF!</definedName>
    <definedName name="BExZTDQR50ZLG9SHW463LMV4I9EF" hidden="1">#REF!</definedName>
    <definedName name="BExZTUZ96GGOOTAQJ1EXWAKRHOBY" hidden="1">#REF!</definedName>
    <definedName name="BExZWW2CJYV8V7QB41EBGP2YM5OG" hidden="1">#REF!</definedName>
    <definedName name="BExZXDLHT6EX4OUX2SOHWODQ9KYG" hidden="1">#REF!</definedName>
    <definedName name="BExZXIP1B5HNFGA7PQFHUGX95789" hidden="1">#REF!</definedName>
    <definedName name="BExZXIZTS8GLF0ST0UI7OYJ03SUP" hidden="1">#REF!</definedName>
    <definedName name="BExZYDPO844NEHFICNS2ASEB40T4" hidden="1">#REF!</definedName>
    <definedName name="BExZZ3HGNEG3YX1H9M9DVR5C2JO2" hidden="1">#REF!</definedName>
  </definedNames>
  <calcPr calcId="125725"/>
</workbook>
</file>

<file path=xl/calcChain.xml><?xml version="1.0" encoding="utf-8"?>
<calcChain xmlns="http://schemas.openxmlformats.org/spreadsheetml/2006/main">
  <c r="H13" i="7"/>
  <c r="F9"/>
  <c r="F61"/>
  <c r="F33"/>
  <c r="F27"/>
  <c r="F24"/>
  <c r="F21"/>
  <c r="F13"/>
  <c r="F11"/>
  <c r="H51"/>
  <c r="D33" l="1"/>
  <c r="E33"/>
  <c r="G33"/>
  <c r="H33"/>
  <c r="G61"/>
  <c r="H61"/>
  <c r="G13"/>
  <c r="H9"/>
  <c r="E61"/>
  <c r="G27"/>
  <c r="E27"/>
  <c r="G24"/>
  <c r="E24"/>
  <c r="G21"/>
  <c r="E21"/>
  <c r="E13"/>
  <c r="E9" s="1"/>
  <c r="D13"/>
  <c r="G11"/>
  <c r="E11"/>
  <c r="G10"/>
  <c r="E10"/>
  <c r="D10"/>
  <c r="D9"/>
  <c r="G9" l="1"/>
</calcChain>
</file>

<file path=xl/sharedStrings.xml><?xml version="1.0" encoding="utf-8"?>
<sst xmlns="http://schemas.openxmlformats.org/spreadsheetml/2006/main" count="85" uniqueCount="74">
  <si>
    <t>Sabiedrības saliedēšanas, nacionālās identitātes un valsts valodas pozīcijas nostiprināšanas pasākumu īstenošana</t>
  </si>
  <si>
    <t>Resora Nr.</t>
  </si>
  <si>
    <t>Ministrija/ Centrālā valsts iestāde</t>
  </si>
  <si>
    <t>Pasākums</t>
  </si>
  <si>
    <t>Kopā:</t>
  </si>
  <si>
    <t>t.sk., Atlīdzība</t>
  </si>
  <si>
    <t>03.</t>
  </si>
  <si>
    <t xml:space="preserve"> Ministru kabinets </t>
  </si>
  <si>
    <t>Pasākumu nodrošināšanai, kas saistīti ar sabiedrības saliedēšanu, nacionālās identitātes un valsts valodas pozīcijas nostiprināšanu.</t>
  </si>
  <si>
    <t>08.</t>
  </si>
  <si>
    <t xml:space="preserve"> Sabiedrības integrācijas fonds </t>
  </si>
  <si>
    <t>„Latvijas NVO fonda programma sabiedrības saliedēšanai”, apmaiņas programma latviešu un mazākumtautību bērniem un jauniešiem.</t>
  </si>
  <si>
    <t>Latviešu valodas apguves pieejamība Latgales reģionā un latviešu valodas skolotāju pieaugušajiem profesionālās kompetences pilnveide (Intensīvie latviešu valodas kursi Latgales reģionā (īpaši Cibla, Zilupe, Ludza, Daugavpils, Dagda, Krāslava), Rīgā un citviet Latvijā, izvērtējot nepieciešamību, t.sk. valodas skolotāju pieaugušajiem profesionālā pilnveide).</t>
  </si>
  <si>
    <t>10.</t>
  </si>
  <si>
    <t xml:space="preserve"> Aizsardzības ministrija </t>
  </si>
  <si>
    <t xml:space="preserve"> t.sk., Atlīdzība</t>
  </si>
  <si>
    <t>Jaunsargu kustības nodrošināšana.</t>
  </si>
  <si>
    <t xml:space="preserve">11. </t>
  </si>
  <si>
    <t xml:space="preserve"> Ārlietu ministrija</t>
  </si>
  <si>
    <t>Kopā, :</t>
  </si>
  <si>
    <t>Latviešu kultūras un izglītības pieejamības no Latvijas izbraukušo iedzīvotāju bērniem un atbalsta latviešu biedrībām un organizācijām ārvalstīs nodrošināšanai.</t>
  </si>
  <si>
    <t>15.</t>
  </si>
  <si>
    <t xml:space="preserve"> Izglītības un zinātnes ministrija</t>
  </si>
  <si>
    <t xml:space="preserve">"Latviešu valoda (kā otrās un kā svešvalodas) apguves pieaugušajiem efektīvas sistēmas nodrošinājums".  </t>
  </si>
  <si>
    <t xml:space="preserve">"Latviešu valodas apguves nodrošināšana bilingvāla mācību procesā pirmsskolās".  </t>
  </si>
  <si>
    <t xml:space="preserve">"Intensīvie latviešu valodas kursi Latgales reģionā, Rīgā un citviet Latvijā, t.sk. valodasskolotāju pieaugušajiem profesionālā pilnveide". </t>
  </si>
  <si>
    <t>Latviešu valodas kā valsts valodas ilgtspējīgas attīstības nodrošināšanas prioritārie pasākumi: latviešu valodas apguves veicināšana pirmsskolā, pieaugušajiem mūžizglītības kontekstā, diasporā un ārvalstu augstskolās.</t>
  </si>
  <si>
    <t>22.</t>
  </si>
  <si>
    <t xml:space="preserve"> Kultūras ministrija</t>
  </si>
  <si>
    <t xml:space="preserve">Lasīšanas veicināšanas programma „Bērnu un jauniešu žūrija” Latvijas pašvaldību publiskajās bibliotēkās, diasporā un mazākumtautību skolās. </t>
  </si>
  <si>
    <t>Atbalsts diasporas latviešu dalībai XXV Vispārējo latviešu Dziesmu un XV Deju svētkos.</t>
  </si>
  <si>
    <t>Kultūras programma Latgalē.</t>
  </si>
  <si>
    <t>Raidījumi – seriāli sabiedriskajā TV un radio par Latvijas vēsturi un konstitucionālajiem pamatjautājumiem – TV raidījumu – seriāla scenārija izstrāde, seriāla uzņemšana, tulkošana un pārraidīšana. Radioraidījumu sagatavošana, tulkošana un translēšana.</t>
  </si>
  <si>
    <t>Latviskās kultūrtelpas „vēstnieku” (dažādas etniskas izcelsmes izcilu radošo personību un sportistu, kas jūtas piederīgas latviskajai kultūrtelpai) piesaistīšana latviskās kultūrtelpas popularizēšanai dažādās auditorijās (skolās, plašsaziņas līdzekļos u.c.).</t>
  </si>
  <si>
    <t>Jaunu grāmatu un citu izdevumu iegāde publiskajām bibliotēkām.</t>
  </si>
  <si>
    <t>Latviešu kultūras pieejamība diasporas centros (Latvijas profesionālās kultūras un mākslas pieejamības nodrošināšana – koncerti, viesizrādes, izstādes).</t>
  </si>
  <si>
    <t>Programmu izstrāde un ieviešana integrētām muzeja nodarbībām, t.sk. latviešu un mazākumtautību skolām.</t>
  </si>
  <si>
    <t>Populārzinātniska grāmatu sērija par Latvijas vēsturi krievu valodā.</t>
  </si>
  <si>
    <t>Latvijas atmiņu politikas plānošanas dokumentu izstrāde.</t>
  </si>
  <si>
    <t>47.</t>
  </si>
  <si>
    <t xml:space="preserve"> Radio un televīzija</t>
  </si>
  <si>
    <t>Mediju lietojuma paradumu pētījumam Latgales reģionā, iedzīvotāju kvantitatīvas aptaujas un fokusu grupas diskusijām.</t>
  </si>
  <si>
    <t>Sabiedriskajam pasūtījumam konkursa kārtībā reģionāliem un vietējiem elektroniskajiem plašsaziņas līdzekļiem (tai skaitā, komerciāliem) un producentu grupām Latgales reģionā, tai skaitā atbalsts Latgales reģionālajai televīzijai, tai skaitā ziņu raidījumu titrēšanai, sadarbībai ar Latvijas Radio 4 raidījumu veidošanā, raidījumiem par Latgales reģionu, diskusiju raidījumam reizi mēnesī par Latvijai aktuāliem tematiem.</t>
  </si>
  <si>
    <t>Pilsoniskās līdzdalības veicināšana - atbalsts pilsonisko zināšanu, prasmju un attieksmju attīstībai, atbalsts pilsonisko līdzdalības formu attīstībai; atbalsts aktivitātēm, kas sekmē iecietību un mazina diskrimināciju.</t>
  </si>
  <si>
    <t>Ikgadējas mazākumtautību dienas tradīcijas iedibināšana un attīstīšana.
Programmas „Latvijas NVO fonds” ietvaros: atbalsts mazākumtautību savpatnības saglabāšanai un starpkultūru dialoga attīstībai:
1)ikgadēja Mazākumtautību dienu un festivāla iedibināšana (nedēļas festivāls, kurā piedalās gan izcili mazākumtautību profesionālās mākslas, gan amatiermākslas pārstāvji), kas sekmē dažādu tautību sadarbību un kultūru sapratni.
2) atbalsta programma mazākumtautību organizācijām kultūras un etniskās identitātes saglabāšanai un starpkultūru dialoga ar latviešiem veidošanai.
Projektu īstenošana</t>
  </si>
  <si>
    <t xml:space="preserve">Latvijas filmu rādīšana skolās un/vai bibliotēkās, kurām seko izglītojoša diskusija par pilsoniskās sabiedrības un sabiedrības integrācijas jautājumiem. </t>
  </si>
  <si>
    <t>Ikgadējas mazākumtautību dienas tradīcijas iedibināšana un attīstīšana.</t>
  </si>
  <si>
    <t>Atbalsts mazākumtautību kultūras aktivitātēm un līdzdalībai tautas mākslas kustībā.</t>
  </si>
  <si>
    <t xml:space="preserve">Izbraukuma nodarbības, t.sk. skolās par staļiniskajām deportācijām un Latvijas neatkarības iegūšanu un atjaunošanu. </t>
  </si>
  <si>
    <t xml:space="preserve">Nodarbības ar dokumentālo filmu izmantošanu un atklātu diskusiju rīkošana par Latviju Otrajā pasaules karā (9.–12.klašu skolēniem dažādu atbilstoši tematisku filmu vai filmu fragmentu demonstrēšana, atbilstošas uz diskusiju vadīšanu vērstas metodikas sagatavošana, piesaistot vēstures speciālistus). </t>
  </si>
  <si>
    <t>Programmu pārraide kanālā „LTV Pasaule”ar aptveramību Rietumeiropā. Nodrošināta satelītpāraide. 2013., 2014.gadā Satelītapraides maksājums.</t>
  </si>
  <si>
    <t xml:space="preserve">Sabiedrisko mediju vienota ziņu portāla izveide latviešu un krievu valodā. </t>
  </si>
  <si>
    <t>Informatīva un izklaidējoša rakstura programmu veidošana vairākās valodās ar subtitru (un digitālā pārslēga) un surdotulkojuma palīdzību (piemēram, publiskas diskusijas, humora, kulinārijas un sporta raidījumi).</t>
  </si>
  <si>
    <t>Nodrošināta Latvijas sabiedrisko plašsaziņas līdzekļu pieejamība iedzīvotājiem visā Latvijas teritorijā (t.sk. pierobežā) un ārpus Latvijas.</t>
  </si>
  <si>
    <t>Latvijas radio 4.kanāla personāla kapacitātes stiprināšana un apraides nodrošināšana visā Latvijas teritorijā</t>
  </si>
  <si>
    <t>Kultūras raidījumu latgaliešu valodā pārraidīšana Latvijas Radio</t>
  </si>
  <si>
    <r>
      <t>No līdzekļiem neparedzētiem gadījumiem, saskaņā ar MK 29.05.2012 lēmumu (prot. Nr.30 41.</t>
    </r>
    <r>
      <rPr>
        <b/>
        <sz val="11"/>
        <color theme="1"/>
        <rFont val="Calibri"/>
        <family val="2"/>
        <charset val="186"/>
      </rPr>
      <t>§)</t>
    </r>
  </si>
  <si>
    <t>piešķirts</t>
  </si>
  <si>
    <t>nav piešķirts</t>
  </si>
  <si>
    <t>Saskaņā ar MK 16.08.2012 lēmumu (prot. Nr.46 11.§)</t>
  </si>
  <si>
    <t xml:space="preserve">„Latvijas NVO fonda programma sabiedrības saliedēšanai”, āpusskolas pasākumu programma, lai veicinātu sadarbību starp dažādu tautību skolēniem, t.sk. starp ārzemēs dzīvojošiem latviešu bērniem un jauniešiem. </t>
  </si>
  <si>
    <r>
      <t>Budžeta grozījumi, saskaņā ar MK 10.07.2012 lēmumu (prot. Nr.39 51.</t>
    </r>
    <r>
      <rPr>
        <b/>
        <sz val="11"/>
        <color theme="1"/>
        <rFont val="Calibri"/>
        <family val="2"/>
        <charset val="186"/>
      </rPr>
      <t>§</t>
    </r>
    <r>
      <rPr>
        <b/>
        <sz val="11"/>
        <color theme="1"/>
        <rFont val="Times New Roman"/>
        <family val="1"/>
        <charset val="186"/>
      </rPr>
      <t>)</t>
    </r>
  </si>
  <si>
    <t>Viegli uztveramu un ilustrētu Latvijas vēstures skaidrojumu latviešu, krievu un angļu valodā sagatavošana.</t>
  </si>
  <si>
    <t>1.3.6.2. Dialoga attīstība starp romu kopienas pārstāvjiem, sociālajiem partneriem un NVO (sadarbības projekti romu integrācijai, mentoringa programmas izveide un īstenošana, romu NVO pārstāvju apmācība).</t>
  </si>
  <si>
    <t xml:space="preserve">2.3.1.5. Mazākumtautību portāla izveide </t>
  </si>
  <si>
    <t>2.3.2.2. Filmu un izrāžu titrēšana latviešu valodā.</t>
  </si>
  <si>
    <t>2.3.4.2. Atbalsts latgaliešu rakstu valodas izplatībai reģiona kultūrtelpā (izdevējdarbība, plašsaziņas līdzekļi, teātra izrādes).</t>
  </si>
  <si>
    <t xml:space="preserve">2.4.1.3. Bērnu un jauniešu konkursi, kur galvenā balva būtu brauciens uz Latviju. </t>
  </si>
  <si>
    <t>tai skaitā:</t>
  </si>
  <si>
    <t>Citas prioritātes 2013.-2015.gadam sabiedrības integrācijas politikas īstenošanai</t>
  </si>
  <si>
    <t>1.3.6.3. un 1.3.6.4. Pētījums (gadījumu izpēte) „Romu kopiena un cilvēktiesības Latvijā” (pieeja izglītībai, mājokļiem, veselības aprūpei, dažādiem pakalpojumiem, nodarbinātībai u.c.)</t>
  </si>
  <si>
    <t>2.3.2.1. Īpašu programmu un pasākumu piedāvājums muzejos, teātros, koncertorganizācijās, Latvijas Nacionālajā bibliotēkā.</t>
  </si>
  <si>
    <t>3.1.6.1. Veikts zinātniskais pētījumus par romu iznīcināšanu Otrā pasaules kara laikā.</t>
  </si>
  <si>
    <t>2012.gadā KOPĀ</t>
  </si>
</sst>
</file>

<file path=xl/styles.xml><?xml version="1.0" encoding="utf-8"?>
<styleSheet xmlns="http://schemas.openxmlformats.org/spreadsheetml/2006/main">
  <fonts count="42">
    <font>
      <sz val="11"/>
      <color theme="1"/>
      <name val="Calibri"/>
      <family val="2"/>
      <charset val="186"/>
      <scheme val="minor"/>
    </font>
    <font>
      <sz val="11"/>
      <color indexed="8"/>
      <name val="Calibri"/>
      <family val="2"/>
    </font>
    <font>
      <sz val="11"/>
      <color indexed="9"/>
      <name val="Calibri"/>
      <family val="2"/>
    </font>
    <font>
      <b/>
      <sz val="11"/>
      <color indexed="8"/>
      <name val="Calibri"/>
      <family val="2"/>
    </font>
    <font>
      <sz val="10"/>
      <name val="Arial"/>
      <family val="2"/>
      <charset val="186"/>
    </font>
    <font>
      <b/>
      <sz val="10"/>
      <color indexed="8"/>
      <name val="Arial"/>
      <family val="2"/>
    </font>
    <font>
      <b/>
      <sz val="10"/>
      <color indexed="39"/>
      <name val="Arial"/>
      <family val="2"/>
    </font>
    <font>
      <b/>
      <sz val="10"/>
      <color indexed="8"/>
      <name val="Times New Roman"/>
      <family val="1"/>
      <charset val="186"/>
    </font>
    <font>
      <sz val="10"/>
      <color indexed="8"/>
      <name val="Arial"/>
      <family val="2"/>
    </font>
    <font>
      <b/>
      <sz val="12"/>
      <color indexed="8"/>
      <name val="Arial"/>
      <family val="2"/>
      <charset val="186"/>
    </font>
    <font>
      <sz val="10"/>
      <color indexed="8"/>
      <name val="Arial"/>
      <family val="2"/>
      <charset val="186"/>
    </font>
    <font>
      <sz val="10"/>
      <name val="Times New Roman"/>
      <family val="1"/>
      <charset val="186"/>
    </font>
    <font>
      <sz val="10"/>
      <color indexed="39"/>
      <name val="Arial"/>
      <family val="2"/>
    </font>
    <font>
      <sz val="10"/>
      <color indexed="8"/>
      <name val="Times New Roman"/>
      <family val="1"/>
      <charset val="186"/>
    </font>
    <font>
      <sz val="19"/>
      <color indexed="48"/>
      <name val="Arial"/>
      <family val="2"/>
      <charset val="186"/>
    </font>
    <font>
      <sz val="10"/>
      <color indexed="10"/>
      <name val="Arial"/>
      <family val="2"/>
    </font>
    <font>
      <b/>
      <sz val="18"/>
      <color indexed="62"/>
      <name val="Cambria"/>
      <family val="2"/>
    </font>
    <font>
      <sz val="11"/>
      <color indexed="8"/>
      <name val="Times New Roman"/>
      <family val="1"/>
      <charset val="186"/>
    </font>
    <font>
      <b/>
      <sz val="11"/>
      <color indexed="8"/>
      <name val="Times New Roman"/>
      <family val="1"/>
      <charset val="186"/>
    </font>
    <font>
      <sz val="10"/>
      <name val="BaltHelvetica"/>
    </font>
    <font>
      <b/>
      <sz val="11"/>
      <name val="Times New Roman"/>
      <family val="1"/>
      <charset val="186"/>
    </font>
    <font>
      <sz val="11"/>
      <color theme="1"/>
      <name val="Calibri"/>
      <family val="2"/>
      <charset val="186"/>
      <scheme val="minor"/>
    </font>
    <font>
      <sz val="11"/>
      <color theme="1"/>
      <name val="Times New Roman"/>
      <family val="1"/>
      <charset val="186"/>
    </font>
    <font>
      <b/>
      <sz val="11"/>
      <color theme="1"/>
      <name val="Times New Roman"/>
      <family val="1"/>
      <charset val="186"/>
    </font>
    <font>
      <i/>
      <sz val="11"/>
      <color theme="1"/>
      <name val="Times New Roman"/>
      <family val="1"/>
      <charset val="186"/>
    </font>
    <font>
      <sz val="12"/>
      <color theme="1"/>
      <name val="Times New Roman"/>
      <family val="1"/>
      <charset val="186"/>
    </font>
    <font>
      <sz val="16"/>
      <color theme="1"/>
      <name val="Times New Roman"/>
      <family val="1"/>
      <charset val="186"/>
    </font>
    <font>
      <sz val="16"/>
      <color theme="1"/>
      <name val="Calibri"/>
      <family val="2"/>
      <charset val="186"/>
      <scheme val="minor"/>
    </font>
    <font>
      <b/>
      <sz val="11"/>
      <color theme="1"/>
      <name val="Calibri"/>
      <family val="2"/>
      <charset val="186"/>
      <scheme val="minor"/>
    </font>
    <font>
      <sz val="11"/>
      <color rgb="FF000000"/>
      <name val="Times New Roman"/>
      <family val="1"/>
      <charset val="186"/>
    </font>
    <font>
      <sz val="11"/>
      <color rgb="FFFF0000"/>
      <name val="Times New Roman"/>
      <family val="1"/>
      <charset val="186"/>
    </font>
    <font>
      <b/>
      <sz val="11"/>
      <color theme="1"/>
      <name val="Calibri"/>
      <family val="2"/>
      <charset val="186"/>
    </font>
    <font>
      <b/>
      <sz val="14"/>
      <color theme="1"/>
      <name val="Times New Roman"/>
      <family val="1"/>
      <charset val="186"/>
    </font>
    <font>
      <i/>
      <sz val="14"/>
      <color theme="1"/>
      <name val="Times New Roman"/>
      <family val="1"/>
      <charset val="186"/>
    </font>
    <font>
      <sz val="14"/>
      <color theme="1"/>
      <name val="Times New Roman"/>
      <family val="1"/>
      <charset val="186"/>
    </font>
    <font>
      <sz val="14"/>
      <name val="Times New Roman"/>
      <family val="1"/>
      <charset val="186"/>
    </font>
    <font>
      <b/>
      <sz val="14"/>
      <color theme="1"/>
      <name val="Calibri"/>
      <family val="2"/>
      <charset val="186"/>
      <scheme val="minor"/>
    </font>
    <font>
      <sz val="14"/>
      <color theme="1"/>
      <name val="Calibri"/>
      <family val="2"/>
      <charset val="186"/>
      <scheme val="minor"/>
    </font>
    <font>
      <sz val="11"/>
      <name val="Times New Roman"/>
      <family val="1"/>
      <charset val="186"/>
    </font>
    <font>
      <i/>
      <sz val="11"/>
      <name val="Times New Roman"/>
      <family val="1"/>
      <charset val="186"/>
    </font>
    <font>
      <i/>
      <sz val="11"/>
      <color indexed="8"/>
      <name val="Times New Roman"/>
      <family val="1"/>
      <charset val="186"/>
    </font>
    <font>
      <i/>
      <sz val="14"/>
      <name val="Times New Roman"/>
      <family val="1"/>
      <charset val="186"/>
    </font>
  </fonts>
  <fills count="39">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0"/>
      </patternFill>
    </fill>
    <fill>
      <patternFill patternType="solid">
        <fgColor indexed="9"/>
      </patternFill>
    </fill>
    <fill>
      <patternFill patternType="solid">
        <fgColor indexed="15"/>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46">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right/>
      <top style="hair">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right style="thin">
        <color indexed="64"/>
      </right>
      <top/>
      <bottom/>
      <diagonal/>
    </border>
  </borders>
  <cellStyleXfs count="66">
    <xf numFmtId="0" fontId="0" fillId="0" borderId="0"/>
    <xf numFmtId="0" fontId="1"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 fillId="0" borderId="0" applyBorder="0"/>
    <xf numFmtId="0" fontId="21" fillId="0" borderId="0"/>
    <xf numFmtId="0" fontId="4" fillId="0" borderId="0"/>
    <xf numFmtId="0" fontId="19" fillId="0" borderId="0"/>
    <xf numFmtId="4" fontId="5" fillId="25" borderId="1" applyNumberFormat="0" applyProtection="0">
      <alignment vertical="center"/>
    </xf>
    <xf numFmtId="4" fontId="6" fillId="25" borderId="1" applyNumberFormat="0" applyProtection="0">
      <alignment vertical="center"/>
    </xf>
    <xf numFmtId="4" fontId="5" fillId="25" borderId="1" applyNumberFormat="0" applyProtection="0">
      <alignment horizontal="left" vertical="center" indent="1"/>
    </xf>
    <xf numFmtId="0" fontId="5" fillId="25" borderId="1" applyNumberFormat="0" applyProtection="0">
      <alignment horizontal="left" vertical="top" indent="1"/>
    </xf>
    <xf numFmtId="4" fontId="7" fillId="27" borderId="0" applyNumberFormat="0" applyProtection="0">
      <alignment horizontal="left" vertical="center" indent="1"/>
    </xf>
    <xf numFmtId="4" fontId="8" fillId="2" borderId="1" applyNumberFormat="0" applyProtection="0">
      <alignment horizontal="right" vertical="center"/>
    </xf>
    <xf numFmtId="4" fontId="8" fillId="4" borderId="1" applyNumberFormat="0" applyProtection="0">
      <alignment horizontal="right" vertical="center"/>
    </xf>
    <xf numFmtId="4" fontId="8" fillId="11" borderId="1" applyNumberFormat="0" applyProtection="0">
      <alignment horizontal="right" vertical="center"/>
    </xf>
    <xf numFmtId="4" fontId="8" fillId="6" borderId="1" applyNumberFormat="0" applyProtection="0">
      <alignment horizontal="right" vertical="center"/>
    </xf>
    <xf numFmtId="4" fontId="8" fillId="7" borderId="1" applyNumberFormat="0" applyProtection="0">
      <alignment horizontal="right" vertical="center"/>
    </xf>
    <xf numFmtId="4" fontId="8" fillId="19" borderId="1" applyNumberFormat="0" applyProtection="0">
      <alignment horizontal="right" vertical="center"/>
    </xf>
    <xf numFmtId="4" fontId="8" fillId="15" borderId="1" applyNumberFormat="0" applyProtection="0">
      <alignment horizontal="right" vertical="center"/>
    </xf>
    <xf numFmtId="4" fontId="8" fillId="28" borderId="1" applyNumberFormat="0" applyProtection="0">
      <alignment horizontal="right" vertical="center"/>
    </xf>
    <xf numFmtId="4" fontId="8" fillId="5" borderId="1" applyNumberFormat="0" applyProtection="0">
      <alignment horizontal="right" vertical="center"/>
    </xf>
    <xf numFmtId="4" fontId="5" fillId="29" borderId="2" applyNumberFormat="0" applyProtection="0">
      <alignment horizontal="left" vertical="center" indent="1"/>
    </xf>
    <xf numFmtId="4" fontId="8" fillId="30" borderId="0" applyNumberFormat="0" applyProtection="0">
      <alignment horizontal="left" vertical="center" indent="1"/>
    </xf>
    <xf numFmtId="4" fontId="9" fillId="31" borderId="0" applyNumberFormat="0" applyProtection="0">
      <alignment horizontal="left" vertical="center" indent="1"/>
    </xf>
    <xf numFmtId="4" fontId="8" fillId="32" borderId="1" applyNumberFormat="0" applyProtection="0">
      <alignment horizontal="right" vertical="center"/>
    </xf>
    <xf numFmtId="4" fontId="10" fillId="30" borderId="0" applyNumberFormat="0" applyProtection="0">
      <alignment horizontal="left" vertical="center" indent="1"/>
    </xf>
    <xf numFmtId="4" fontId="10" fillId="32" borderId="0" applyNumberFormat="0" applyProtection="0">
      <alignment horizontal="left" vertical="center" indent="1"/>
    </xf>
    <xf numFmtId="0" fontId="11" fillId="0" borderId="0" applyNumberFormat="0" applyProtection="0">
      <alignment horizontal="left" vertical="center" wrapText="1" indent="1" shrinkToFit="1"/>
    </xf>
    <xf numFmtId="0" fontId="4" fillId="31" borderId="1" applyNumberFormat="0" applyProtection="0">
      <alignment horizontal="left" vertical="top" indent="1"/>
    </xf>
    <xf numFmtId="0" fontId="11" fillId="0" borderId="0" applyNumberFormat="0" applyProtection="0">
      <alignment horizontal="left" wrapText="1" indent="1" shrinkToFit="1"/>
    </xf>
    <xf numFmtId="0" fontId="4" fillId="32" borderId="1" applyNumberFormat="0" applyProtection="0">
      <alignment horizontal="left" vertical="top" indent="1"/>
    </xf>
    <xf numFmtId="0" fontId="11" fillId="0" borderId="0" applyNumberFormat="0" applyProtection="0">
      <alignment horizontal="left" vertical="center" wrapText="1" indent="1" shrinkToFit="1"/>
    </xf>
    <xf numFmtId="0" fontId="4" fillId="3" borderId="1" applyNumberFormat="0" applyProtection="0">
      <alignment horizontal="left" vertical="top" indent="1"/>
    </xf>
    <xf numFmtId="0" fontId="11" fillId="0" borderId="0" applyNumberFormat="0" applyProtection="0">
      <alignment horizontal="left" vertical="center" wrapText="1" indent="1" shrinkToFit="1"/>
    </xf>
    <xf numFmtId="0" fontId="4" fillId="30" borderId="1" applyNumberFormat="0" applyProtection="0">
      <alignment horizontal="left" vertical="top" indent="1"/>
    </xf>
    <xf numFmtId="0" fontId="4" fillId="33" borderId="3" applyNumberFormat="0">
      <protection locked="0"/>
    </xf>
    <xf numFmtId="4" fontId="8" fillId="26" borderId="1" applyNumberFormat="0" applyProtection="0">
      <alignment vertical="center"/>
    </xf>
    <xf numFmtId="4" fontId="12" fillId="26" borderId="1" applyNumberFormat="0" applyProtection="0">
      <alignment vertical="center"/>
    </xf>
    <xf numFmtId="4" fontId="8" fillId="26" borderId="1" applyNumberFormat="0" applyProtection="0">
      <alignment horizontal="left" vertical="center" indent="1"/>
    </xf>
    <xf numFmtId="0" fontId="8" fillId="26" borderId="1" applyNumberFormat="0" applyProtection="0">
      <alignment horizontal="left" vertical="top" indent="1"/>
    </xf>
    <xf numFmtId="4" fontId="13" fillId="0" borderId="0" applyNumberFormat="0" applyProtection="0">
      <alignment horizontal="right" wrapText="1" shrinkToFit="1"/>
    </xf>
    <xf numFmtId="4" fontId="12" fillId="30" borderId="1" applyNumberFormat="0" applyProtection="0">
      <alignment horizontal="right" vertical="center"/>
    </xf>
    <xf numFmtId="4" fontId="13" fillId="0" borderId="0" applyNumberFormat="0" applyProtection="0">
      <alignment horizontal="left" wrapText="1" indent="1" shrinkToFit="1"/>
    </xf>
    <xf numFmtId="0" fontId="8" fillId="32" borderId="1" applyNumberFormat="0" applyProtection="0">
      <alignment horizontal="left" vertical="top" indent="1"/>
    </xf>
    <xf numFmtId="4" fontId="14" fillId="34" borderId="0" applyNumberFormat="0" applyProtection="0">
      <alignment horizontal="left" vertical="center" indent="1"/>
    </xf>
    <xf numFmtId="4" fontId="15" fillId="30" borderId="1" applyNumberFormat="0" applyProtection="0">
      <alignment horizontal="right" vertical="center"/>
    </xf>
    <xf numFmtId="0" fontId="16" fillId="0" borderId="0" applyNumberFormat="0" applyFill="0" applyBorder="0" applyAlignment="0" applyProtection="0"/>
  </cellStyleXfs>
  <cellXfs count="208">
    <xf numFmtId="0" fontId="0" fillId="0" borderId="0" xfId="0"/>
    <xf numFmtId="0" fontId="22" fillId="0" borderId="0" xfId="0" applyFont="1" applyFill="1" applyBorder="1"/>
    <xf numFmtId="0" fontId="22" fillId="0" borderId="0" xfId="0" applyFont="1"/>
    <xf numFmtId="0" fontId="22" fillId="0" borderId="0" xfId="0" applyFont="1" applyBorder="1"/>
    <xf numFmtId="0" fontId="22" fillId="0" borderId="0" xfId="0" applyFont="1" applyBorder="1" applyAlignment="1">
      <alignment wrapText="1"/>
    </xf>
    <xf numFmtId="0" fontId="22" fillId="0" borderId="0" xfId="0" applyFont="1" applyBorder="1" applyAlignment="1">
      <alignment horizontal="right" vertical="center"/>
    </xf>
    <xf numFmtId="0" fontId="22" fillId="0" borderId="0" xfId="0" applyFont="1" applyAlignment="1">
      <alignment wrapText="1"/>
    </xf>
    <xf numFmtId="0" fontId="22" fillId="0" borderId="0" xfId="0" applyFont="1" applyAlignment="1">
      <alignment horizontal="right" vertical="center"/>
    </xf>
    <xf numFmtId="3" fontId="23" fillId="0" borderId="0" xfId="0" applyNumberFormat="1" applyFont="1" applyAlignment="1"/>
    <xf numFmtId="3" fontId="22" fillId="0" borderId="0" xfId="0" applyNumberFormat="1" applyFont="1" applyAlignment="1"/>
    <xf numFmtId="3" fontId="23" fillId="0" borderId="0" xfId="0" applyNumberFormat="1" applyFont="1" applyAlignment="1">
      <alignment horizontal="center" vertical="center"/>
    </xf>
    <xf numFmtId="0" fontId="18" fillId="0" borderId="0" xfId="0" quotePrefix="1" applyFont="1" applyFill="1" applyBorder="1" applyAlignment="1">
      <alignment horizontal="center" vertical="top" wrapText="1"/>
    </xf>
    <xf numFmtId="0" fontId="18" fillId="0" borderId="0" xfId="0" applyFont="1" applyFill="1" applyBorder="1" applyAlignment="1">
      <alignment horizontal="center" vertical="top" wrapText="1"/>
    </xf>
    <xf numFmtId="0" fontId="20" fillId="0" borderId="0" xfId="25" applyNumberFormat="1" applyFont="1" applyFill="1" applyBorder="1" applyAlignment="1">
      <alignment vertical="top" wrapText="1"/>
    </xf>
    <xf numFmtId="0" fontId="20" fillId="0" borderId="0" xfId="25" applyNumberFormat="1" applyFont="1" applyFill="1" applyBorder="1" applyAlignment="1">
      <alignment horizontal="right" vertical="center" wrapText="1"/>
    </xf>
    <xf numFmtId="3" fontId="17" fillId="0" borderId="0" xfId="0" applyNumberFormat="1" applyFont="1" applyFill="1" applyBorder="1" applyAlignment="1">
      <alignment horizontal="right" vertical="center" wrapText="1"/>
    </xf>
    <xf numFmtId="0" fontId="25" fillId="0" borderId="0" xfId="0" applyFont="1"/>
    <xf numFmtId="0" fontId="22" fillId="0" borderId="0" xfId="0" applyFont="1" applyAlignment="1">
      <alignment vertical="center"/>
    </xf>
    <xf numFmtId="49" fontId="17" fillId="0" borderId="4" xfId="0" applyNumberFormat="1" applyFont="1" applyFill="1" applyBorder="1" applyAlignment="1">
      <alignment horizontal="center" vertical="center" wrapText="1"/>
    </xf>
    <xf numFmtId="0" fontId="29" fillId="0" borderId="11" xfId="0" applyFont="1" applyBorder="1" applyAlignment="1">
      <alignment wrapText="1"/>
    </xf>
    <xf numFmtId="0" fontId="29" fillId="0" borderId="11" xfId="0" applyFont="1" applyBorder="1" applyAlignment="1">
      <alignment vertical="top" wrapText="1"/>
    </xf>
    <xf numFmtId="0" fontId="22" fillId="0" borderId="11" xfId="0" applyFont="1" applyBorder="1" applyAlignment="1">
      <alignment vertical="top" wrapText="1"/>
    </xf>
    <xf numFmtId="0" fontId="29" fillId="0" borderId="14" xfId="0" applyFont="1" applyBorder="1" applyAlignment="1">
      <alignment vertical="top" wrapText="1"/>
    </xf>
    <xf numFmtId="3" fontId="22" fillId="0" borderId="0" xfId="0" applyNumberFormat="1" applyFont="1" applyAlignment="1">
      <alignment wrapText="1"/>
    </xf>
    <xf numFmtId="0" fontId="22" fillId="0" borderId="0" xfId="0" applyFont="1" applyAlignment="1">
      <alignment vertical="center" wrapText="1"/>
    </xf>
    <xf numFmtId="0" fontId="30" fillId="0" borderId="0" xfId="0" applyFont="1"/>
    <xf numFmtId="3" fontId="30" fillId="0" borderId="0" xfId="0" applyNumberFormat="1" applyFont="1" applyAlignment="1">
      <alignment wrapText="1"/>
    </xf>
    <xf numFmtId="0" fontId="30" fillId="0" borderId="0" xfId="0" applyFont="1" applyAlignment="1">
      <alignment wrapText="1"/>
    </xf>
    <xf numFmtId="0" fontId="30" fillId="0" borderId="0" xfId="0" applyFont="1" applyAlignment="1">
      <alignment wrapText="1" shrinkToFit="1"/>
    </xf>
    <xf numFmtId="0" fontId="22" fillId="0" borderId="0" xfId="0" applyFont="1" applyAlignment="1">
      <alignment wrapText="1" shrinkToFit="1"/>
    </xf>
    <xf numFmtId="0" fontId="0" fillId="0" borderId="10" xfId="0" applyFont="1" applyBorder="1" applyAlignment="1">
      <alignment horizontal="left" vertical="top" wrapText="1"/>
    </xf>
    <xf numFmtId="0" fontId="0" fillId="0" borderId="4" xfId="0" applyFont="1" applyBorder="1" applyAlignment="1">
      <alignment horizontal="left" vertical="top" wrapText="1"/>
    </xf>
    <xf numFmtId="0" fontId="0" fillId="38" borderId="10" xfId="0" applyFont="1" applyFill="1" applyBorder="1" applyAlignment="1">
      <alignment horizontal="left" vertical="top" wrapText="1"/>
    </xf>
    <xf numFmtId="0" fontId="17" fillId="38" borderId="4" xfId="0" applyFont="1" applyFill="1" applyBorder="1" applyAlignment="1">
      <alignment vertical="center" wrapText="1"/>
    </xf>
    <xf numFmtId="3" fontId="32" fillId="36" borderId="7" xfId="0" applyNumberFormat="1" applyFont="1" applyFill="1" applyBorder="1" applyAlignment="1">
      <alignment horizontal="right" vertical="center"/>
    </xf>
    <xf numFmtId="3" fontId="33" fillId="36" borderId="4" xfId="0" applyNumberFormat="1" applyFont="1" applyFill="1" applyBorder="1" applyAlignment="1">
      <alignment horizontal="right" vertical="center"/>
    </xf>
    <xf numFmtId="3" fontId="34" fillId="0" borderId="3" xfId="0" applyNumberFormat="1" applyFont="1" applyBorder="1" applyAlignment="1">
      <alignment horizontal="right" vertical="center"/>
    </xf>
    <xf numFmtId="3" fontId="32" fillId="37" borderId="7" xfId="0" applyNumberFormat="1" applyFont="1" applyFill="1" applyBorder="1" applyAlignment="1">
      <alignment horizontal="right" vertical="center"/>
    </xf>
    <xf numFmtId="3" fontId="33" fillId="0" borderId="4" xfId="0" applyNumberFormat="1" applyFont="1" applyBorder="1" applyAlignment="1">
      <alignment horizontal="right" vertical="center"/>
    </xf>
    <xf numFmtId="3" fontId="34" fillId="0" borderId="7" xfId="0" applyNumberFormat="1" applyFont="1" applyBorder="1" applyAlignment="1">
      <alignment horizontal="right" vertical="center"/>
    </xf>
    <xf numFmtId="49" fontId="33" fillId="0" borderId="7" xfId="0" applyNumberFormat="1" applyFont="1" applyBorder="1" applyAlignment="1">
      <alignment vertical="center" wrapText="1"/>
    </xf>
    <xf numFmtId="3" fontId="34" fillId="0" borderId="8" xfId="0" applyNumberFormat="1" applyFont="1" applyBorder="1" applyAlignment="1">
      <alignment horizontal="right" vertical="center"/>
    </xf>
    <xf numFmtId="3" fontId="33" fillId="0" borderId="8" xfId="0" applyNumberFormat="1" applyFont="1" applyBorder="1" applyAlignment="1">
      <alignment horizontal="right" vertical="center"/>
    </xf>
    <xf numFmtId="3" fontId="35" fillId="0" borderId="9" xfId="22" applyNumberFormat="1" applyFont="1" applyFill="1" applyBorder="1" applyAlignment="1">
      <alignment horizontal="right" vertical="center"/>
    </xf>
    <xf numFmtId="3" fontId="33" fillId="35" borderId="4" xfId="0" applyNumberFormat="1" applyFont="1" applyFill="1" applyBorder="1" applyAlignment="1">
      <alignment horizontal="right" vertical="center"/>
    </xf>
    <xf numFmtId="3" fontId="34" fillId="0" borderId="9" xfId="0" applyNumberFormat="1" applyFont="1" applyBorder="1" applyAlignment="1">
      <alignment horizontal="right" vertical="center"/>
    </xf>
    <xf numFmtId="3" fontId="33" fillId="0" borderId="7" xfId="0" applyNumberFormat="1" applyFont="1" applyBorder="1" applyAlignment="1">
      <alignment horizontal="right" vertical="center"/>
    </xf>
    <xf numFmtId="3" fontId="32" fillId="37" borderId="3" xfId="0" applyNumberFormat="1" applyFont="1" applyFill="1" applyBorder="1" applyAlignment="1">
      <alignment horizontal="right" vertical="center"/>
    </xf>
    <xf numFmtId="3" fontId="32" fillId="37" borderId="15" xfId="0" applyNumberFormat="1" applyFont="1" applyFill="1" applyBorder="1" applyAlignment="1">
      <alignment horizontal="right" vertical="center" wrapText="1"/>
    </xf>
    <xf numFmtId="0" fontId="0" fillId="38" borderId="4" xfId="0" applyFont="1" applyFill="1" applyBorder="1" applyAlignment="1">
      <alignment horizontal="left" vertical="top" wrapText="1"/>
    </xf>
    <xf numFmtId="0" fontId="22" fillId="35" borderId="0" xfId="0" applyFont="1" applyFill="1" applyAlignment="1">
      <alignment vertical="center"/>
    </xf>
    <xf numFmtId="0" fontId="17" fillId="0" borderId="10" xfId="0" applyFont="1" applyFill="1" applyBorder="1" applyAlignment="1">
      <alignment horizontal="center" vertical="center" wrapText="1"/>
    </xf>
    <xf numFmtId="3" fontId="39" fillId="0" borderId="0" xfId="22" applyNumberFormat="1" applyFont="1" applyFill="1" applyBorder="1" applyAlignment="1">
      <alignment horizontal="right" vertical="top" wrapText="1"/>
    </xf>
    <xf numFmtId="3" fontId="39" fillId="0" borderId="17" xfId="22" applyNumberFormat="1" applyFont="1" applyFill="1" applyBorder="1" applyAlignment="1">
      <alignment horizontal="right" vertical="top" wrapText="1"/>
    </xf>
    <xf numFmtId="0" fontId="0" fillId="0" borderId="0" xfId="0" applyFont="1"/>
    <xf numFmtId="0" fontId="0" fillId="0" borderId="0" xfId="0" applyFont="1" applyAlignment="1">
      <alignment horizontal="left" vertical="top"/>
    </xf>
    <xf numFmtId="0" fontId="17" fillId="0" borderId="0" xfId="0" applyFont="1"/>
    <xf numFmtId="3" fontId="18" fillId="0" borderId="0" xfId="0" applyNumberFormat="1" applyFont="1" applyAlignment="1">
      <alignment horizontal="left" vertical="top"/>
    </xf>
    <xf numFmtId="3" fontId="32" fillId="37" borderId="6" xfId="0" applyNumberFormat="1" applyFont="1" applyFill="1" applyBorder="1" applyAlignment="1">
      <alignment horizontal="right" vertical="center"/>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3" fontId="32" fillId="36" borderId="25" xfId="0" applyNumberFormat="1" applyFont="1" applyFill="1" applyBorder="1" applyAlignment="1">
      <alignment horizontal="right" vertical="center"/>
    </xf>
    <xf numFmtId="3" fontId="32" fillId="36" borderId="26" xfId="0" applyNumberFormat="1" applyFont="1" applyFill="1" applyBorder="1" applyAlignment="1">
      <alignment horizontal="right" vertical="center"/>
    </xf>
    <xf numFmtId="3" fontId="33" fillId="36" borderId="27" xfId="0" applyNumberFormat="1" applyFont="1" applyFill="1" applyBorder="1" applyAlignment="1">
      <alignment horizontal="right" vertical="center"/>
    </xf>
    <xf numFmtId="3" fontId="33" fillId="36" borderId="28" xfId="0" applyNumberFormat="1" applyFont="1" applyFill="1" applyBorder="1" applyAlignment="1">
      <alignment horizontal="right" vertical="center"/>
    </xf>
    <xf numFmtId="3" fontId="32" fillId="37" borderId="29" xfId="0" applyNumberFormat="1" applyFont="1" applyFill="1" applyBorder="1" applyAlignment="1">
      <alignment horizontal="right" vertical="center"/>
    </xf>
    <xf numFmtId="3" fontId="32" fillId="37" borderId="30" xfId="0" applyNumberFormat="1" applyFont="1" applyFill="1" applyBorder="1" applyAlignment="1">
      <alignment horizontal="right" vertical="center"/>
    </xf>
    <xf numFmtId="3" fontId="34" fillId="0" borderId="29" xfId="0" applyNumberFormat="1" applyFont="1" applyBorder="1" applyAlignment="1">
      <alignment horizontal="right" vertical="center"/>
    </xf>
    <xf numFmtId="3" fontId="34" fillId="0" borderId="30" xfId="0" applyNumberFormat="1" applyFont="1" applyBorder="1" applyAlignment="1">
      <alignment horizontal="right" vertical="center"/>
    </xf>
    <xf numFmtId="3" fontId="32" fillId="37" borderId="31" xfId="0" applyNumberFormat="1" applyFont="1" applyFill="1" applyBorder="1" applyAlignment="1">
      <alignment horizontal="right" vertical="center" wrapText="1"/>
    </xf>
    <xf numFmtId="3" fontId="32" fillId="37" borderId="26" xfId="0" applyNumberFormat="1" applyFont="1" applyFill="1" applyBorder="1" applyAlignment="1">
      <alignment horizontal="right" vertical="center" wrapText="1"/>
    </xf>
    <xf numFmtId="3" fontId="34" fillId="0" borderId="27" xfId="0" applyNumberFormat="1" applyFont="1" applyBorder="1" applyAlignment="1">
      <alignment horizontal="right" vertical="center"/>
    </xf>
    <xf numFmtId="3" fontId="34" fillId="0" borderId="28" xfId="0" applyNumberFormat="1" applyFont="1" applyBorder="1" applyAlignment="1">
      <alignment horizontal="right" vertical="center"/>
    </xf>
    <xf numFmtId="3" fontId="33" fillId="0" borderId="25" xfId="0" applyNumberFormat="1" applyFont="1" applyBorder="1" applyAlignment="1">
      <alignment horizontal="right" vertical="center" wrapText="1"/>
    </xf>
    <xf numFmtId="3" fontId="33" fillId="0" borderId="26" xfId="0" applyNumberFormat="1" applyFont="1" applyBorder="1" applyAlignment="1">
      <alignment horizontal="right" vertical="center" wrapText="1"/>
    </xf>
    <xf numFmtId="3" fontId="33" fillId="0" borderId="32" xfId="0" applyNumberFormat="1" applyFont="1" applyBorder="1" applyAlignment="1">
      <alignment horizontal="right" vertical="center" wrapText="1"/>
    </xf>
    <xf numFmtId="3" fontId="33" fillId="0" borderId="33" xfId="0" applyNumberFormat="1" applyFont="1" applyBorder="1" applyAlignment="1">
      <alignment horizontal="right" vertical="center" wrapText="1"/>
    </xf>
    <xf numFmtId="3" fontId="33" fillId="0" borderId="34" xfId="0" applyNumberFormat="1" applyFont="1" applyBorder="1" applyAlignment="1">
      <alignment horizontal="right" vertical="center" wrapText="1"/>
    </xf>
    <xf numFmtId="3" fontId="33" fillId="0" borderId="35" xfId="0" applyNumberFormat="1" applyFont="1" applyBorder="1" applyAlignment="1">
      <alignment horizontal="right" vertical="center" wrapText="1"/>
    </xf>
    <xf numFmtId="3" fontId="32" fillId="37" borderId="23" xfId="0" applyNumberFormat="1" applyFont="1" applyFill="1" applyBorder="1" applyAlignment="1">
      <alignment horizontal="right" vertical="center"/>
    </xf>
    <xf numFmtId="3" fontId="32" fillId="37" borderId="36" xfId="0" applyNumberFormat="1" applyFont="1" applyFill="1" applyBorder="1" applyAlignment="1">
      <alignment horizontal="right" vertical="center"/>
    </xf>
    <xf numFmtId="3" fontId="33" fillId="35" borderId="27" xfId="0" applyNumberFormat="1" applyFont="1" applyFill="1" applyBorder="1" applyAlignment="1">
      <alignment horizontal="right" vertical="center"/>
    </xf>
    <xf numFmtId="3" fontId="33" fillId="35" borderId="28" xfId="0" applyNumberFormat="1" applyFont="1" applyFill="1" applyBorder="1" applyAlignment="1">
      <alignment horizontal="right" vertical="center"/>
    </xf>
    <xf numFmtId="3" fontId="33" fillId="0" borderId="27" xfId="0" applyNumberFormat="1" applyFont="1" applyBorder="1" applyAlignment="1">
      <alignment horizontal="right" vertical="center"/>
    </xf>
    <xf numFmtId="3" fontId="33" fillId="0" borderId="28" xfId="0" applyNumberFormat="1" applyFont="1" applyBorder="1" applyAlignment="1">
      <alignment horizontal="right" vertical="center"/>
    </xf>
    <xf numFmtId="3" fontId="34" fillId="0" borderId="25" xfId="0" applyNumberFormat="1" applyFont="1" applyBorder="1" applyAlignment="1">
      <alignment horizontal="right" vertical="center"/>
    </xf>
    <xf numFmtId="3" fontId="34" fillId="0" borderId="26" xfId="0" applyNumberFormat="1" applyFont="1" applyBorder="1" applyAlignment="1">
      <alignment horizontal="right" vertical="center"/>
    </xf>
    <xf numFmtId="3" fontId="34" fillId="0" borderId="32" xfId="0" applyNumberFormat="1" applyFont="1" applyBorder="1" applyAlignment="1">
      <alignment horizontal="right" vertical="center"/>
    </xf>
    <xf numFmtId="3" fontId="34" fillId="0" borderId="33" xfId="0" applyNumberFormat="1" applyFont="1" applyBorder="1" applyAlignment="1">
      <alignment horizontal="right" vertical="center"/>
    </xf>
    <xf numFmtId="3" fontId="34" fillId="0" borderId="34" xfId="0" applyNumberFormat="1" applyFont="1" applyBorder="1" applyAlignment="1">
      <alignment horizontal="right" vertical="center"/>
    </xf>
    <xf numFmtId="3" fontId="34" fillId="0" borderId="35" xfId="0" applyNumberFormat="1" applyFont="1" applyBorder="1" applyAlignment="1">
      <alignment horizontal="right" vertical="center"/>
    </xf>
    <xf numFmtId="3" fontId="32" fillId="37" borderId="37" xfId="0" applyNumberFormat="1" applyFont="1" applyFill="1" applyBorder="1" applyAlignment="1">
      <alignment horizontal="right" vertical="center" wrapText="1"/>
    </xf>
    <xf numFmtId="3" fontId="32" fillId="37" borderId="38" xfId="0" applyNumberFormat="1" applyFont="1" applyFill="1" applyBorder="1" applyAlignment="1">
      <alignment horizontal="right" vertical="center" wrapText="1"/>
    </xf>
    <xf numFmtId="3" fontId="33" fillId="0" borderId="39" xfId="0" applyNumberFormat="1" applyFont="1" applyBorder="1" applyAlignment="1">
      <alignment horizontal="right" vertical="center" wrapText="1"/>
    </xf>
    <xf numFmtId="3" fontId="32" fillId="37" borderId="29" xfId="0" applyNumberFormat="1" applyFont="1" applyFill="1" applyBorder="1" applyAlignment="1">
      <alignment horizontal="right" vertical="top" wrapText="1"/>
    </xf>
    <xf numFmtId="3" fontId="32" fillId="37" borderId="30" xfId="0" applyNumberFormat="1" applyFont="1" applyFill="1" applyBorder="1" applyAlignment="1">
      <alignment horizontal="right" vertical="top" wrapText="1"/>
    </xf>
    <xf numFmtId="3" fontId="34" fillId="0" borderId="39" xfId="0" applyNumberFormat="1" applyFont="1" applyBorder="1" applyAlignment="1">
      <alignment horizontal="right" vertical="center"/>
    </xf>
    <xf numFmtId="3" fontId="34" fillId="0" borderId="32" xfId="0" applyNumberFormat="1" applyFont="1" applyBorder="1" applyAlignment="1">
      <alignment horizontal="right" vertical="top" wrapText="1"/>
    </xf>
    <xf numFmtId="3" fontId="34" fillId="0" borderId="40" xfId="0" applyNumberFormat="1" applyFont="1" applyBorder="1" applyAlignment="1">
      <alignment horizontal="right" vertical="top" wrapText="1"/>
    </xf>
    <xf numFmtId="0" fontId="23" fillId="37" borderId="12" xfId="0" applyFont="1" applyFill="1" applyBorder="1" applyAlignment="1">
      <alignment horizontal="right"/>
    </xf>
    <xf numFmtId="0" fontId="22" fillId="0" borderId="5" xfId="0" applyFont="1" applyBorder="1" applyAlignment="1">
      <alignment horizontal="left" vertical="center" wrapText="1"/>
    </xf>
    <xf numFmtId="0" fontId="23" fillId="37" borderId="18" xfId="0" applyFont="1" applyFill="1" applyBorder="1" applyAlignment="1">
      <alignment horizontal="right"/>
    </xf>
    <xf numFmtId="0" fontId="24" fillId="0" borderId="12" xfId="0" applyFont="1" applyBorder="1" applyAlignment="1">
      <alignment horizontal="right"/>
    </xf>
    <xf numFmtId="0" fontId="22" fillId="0" borderId="13" xfId="0" applyFont="1" applyBorder="1" applyAlignment="1">
      <alignment horizontal="left" vertical="center" wrapText="1"/>
    </xf>
    <xf numFmtId="0" fontId="22" fillId="0" borderId="11" xfId="0" applyFont="1" applyBorder="1" applyAlignment="1">
      <alignment horizontal="left" vertical="center" wrapText="1"/>
    </xf>
    <xf numFmtId="0" fontId="17" fillId="35" borderId="14" xfId="0" applyFont="1" applyFill="1" applyBorder="1" applyAlignment="1">
      <alignment horizontal="left" vertical="center" wrapText="1"/>
    </xf>
    <xf numFmtId="0" fontId="24" fillId="35" borderId="12" xfId="0" applyFont="1" applyFill="1" applyBorder="1" applyAlignment="1">
      <alignment horizontal="right"/>
    </xf>
    <xf numFmtId="0" fontId="22" fillId="0" borderId="14" xfId="0" applyFont="1" applyBorder="1" applyAlignment="1">
      <alignment horizontal="left" vertical="center" wrapText="1"/>
    </xf>
    <xf numFmtId="0" fontId="23" fillId="37" borderId="5" xfId="0" applyFont="1" applyFill="1" applyBorder="1" applyAlignment="1">
      <alignment horizontal="right"/>
    </xf>
    <xf numFmtId="3" fontId="32" fillId="36" borderId="25" xfId="0" applyNumberFormat="1" applyFont="1" applyFill="1" applyBorder="1" applyAlignment="1">
      <alignment horizontal="right" vertical="center" wrapText="1"/>
    </xf>
    <xf numFmtId="3" fontId="33" fillId="36" borderId="27" xfId="0" applyNumberFormat="1" applyFont="1" applyFill="1" applyBorder="1" applyAlignment="1">
      <alignment horizontal="right" vertical="center" wrapText="1"/>
    </xf>
    <xf numFmtId="3" fontId="32" fillId="37" borderId="27" xfId="0" applyNumberFormat="1" applyFont="1" applyFill="1" applyBorder="1" applyAlignment="1">
      <alignment horizontal="right" vertical="center"/>
    </xf>
    <xf numFmtId="3" fontId="32" fillId="37" borderId="26" xfId="0" applyNumberFormat="1" applyFont="1" applyFill="1" applyBorder="1" applyAlignment="1">
      <alignment horizontal="right" vertical="center"/>
    </xf>
    <xf numFmtId="3" fontId="34" fillId="0" borderId="29" xfId="0" applyNumberFormat="1" applyFont="1" applyBorder="1" applyAlignment="1">
      <alignment horizontal="right" vertical="center" wrapText="1"/>
    </xf>
    <xf numFmtId="3" fontId="32" fillId="37" borderId="25" xfId="0" applyNumberFormat="1" applyFont="1" applyFill="1" applyBorder="1" applyAlignment="1">
      <alignment horizontal="right" vertical="center"/>
    </xf>
    <xf numFmtId="49" fontId="33" fillId="0" borderId="26" xfId="0" applyNumberFormat="1" applyFont="1" applyBorder="1" applyAlignment="1">
      <alignment vertical="center" wrapText="1"/>
    </xf>
    <xf numFmtId="3" fontId="33" fillId="0" borderId="33" xfId="0" applyNumberFormat="1" applyFont="1" applyBorder="1" applyAlignment="1">
      <alignment horizontal="right" vertical="center"/>
    </xf>
    <xf numFmtId="3" fontId="34" fillId="0" borderId="32" xfId="0" applyNumberFormat="1" applyFont="1" applyBorder="1" applyAlignment="1">
      <alignment horizontal="right" vertical="center" wrapText="1"/>
    </xf>
    <xf numFmtId="3" fontId="35" fillId="0" borderId="34" xfId="22" applyNumberFormat="1" applyFont="1" applyFill="1" applyBorder="1" applyAlignment="1">
      <alignment horizontal="right" vertical="center"/>
    </xf>
    <xf numFmtId="3" fontId="35" fillId="0" borderId="35" xfId="22" applyNumberFormat="1" applyFont="1" applyFill="1" applyBorder="1" applyAlignment="1">
      <alignment horizontal="right" vertical="center"/>
    </xf>
    <xf numFmtId="3" fontId="34" fillId="0" borderId="25" xfId="0" applyNumberFormat="1" applyFont="1" applyBorder="1" applyAlignment="1">
      <alignment horizontal="right" vertical="center" wrapText="1"/>
    </xf>
    <xf numFmtId="3" fontId="34" fillId="0" borderId="34" xfId="0" applyNumberFormat="1" applyFont="1" applyBorder="1" applyAlignment="1">
      <alignment horizontal="right" vertical="center" wrapText="1"/>
    </xf>
    <xf numFmtId="3" fontId="33" fillId="0" borderId="26" xfId="0" applyNumberFormat="1" applyFont="1" applyBorder="1" applyAlignment="1">
      <alignment horizontal="right" vertical="center"/>
    </xf>
    <xf numFmtId="3" fontId="34" fillId="0" borderId="40" xfId="0" applyNumberFormat="1" applyFont="1" applyBorder="1" applyAlignment="1">
      <alignment horizontal="right" vertical="center" wrapText="1"/>
    </xf>
    <xf numFmtId="3" fontId="34" fillId="0" borderId="43" xfId="0" applyNumberFormat="1" applyFont="1" applyBorder="1" applyAlignment="1">
      <alignment horizontal="right" vertical="center"/>
    </xf>
    <xf numFmtId="3" fontId="34" fillId="0" borderId="41" xfId="0" applyNumberFormat="1" applyFont="1" applyBorder="1" applyAlignment="1">
      <alignment horizontal="right" vertical="center"/>
    </xf>
    <xf numFmtId="3" fontId="33" fillId="0" borderId="33" xfId="0" applyNumberFormat="1" applyFont="1" applyBorder="1" applyAlignment="1">
      <alignment horizontal="right" vertical="top" wrapText="1"/>
    </xf>
    <xf numFmtId="3" fontId="33" fillId="0" borderId="41" xfId="0" applyNumberFormat="1" applyFont="1" applyBorder="1" applyAlignment="1">
      <alignment horizontal="right" vertical="top" wrapText="1"/>
    </xf>
    <xf numFmtId="0" fontId="38" fillId="0" borderId="11" xfId="0" applyFont="1" applyBorder="1" applyAlignment="1">
      <alignment horizontal="left" vertical="top" wrapText="1" indent="4"/>
    </xf>
    <xf numFmtId="0" fontId="20" fillId="0" borderId="32" xfId="0" applyFont="1" applyBorder="1" applyAlignment="1">
      <alignment vertical="top" wrapText="1"/>
    </xf>
    <xf numFmtId="0" fontId="20" fillId="0" borderId="8" xfId="0" applyFont="1" applyBorder="1" applyAlignment="1">
      <alignment horizontal="left" vertical="top" wrapText="1"/>
    </xf>
    <xf numFmtId="0" fontId="20" fillId="0" borderId="33" xfId="0" applyFont="1" applyBorder="1" applyAlignment="1">
      <alignment horizontal="left" vertical="top" wrapText="1"/>
    </xf>
    <xf numFmtId="3" fontId="20" fillId="0" borderId="32" xfId="0" applyNumberFormat="1" applyFont="1" applyBorder="1"/>
    <xf numFmtId="3" fontId="39" fillId="0" borderId="33" xfId="0" applyNumberFormat="1" applyFont="1" applyBorder="1" applyAlignment="1">
      <alignment horizontal="right" vertical="center"/>
    </xf>
    <xf numFmtId="0" fontId="38" fillId="35" borderId="11" xfId="0" applyFont="1" applyFill="1" applyBorder="1" applyAlignment="1">
      <alignment horizontal="left" wrapText="1" indent="4"/>
    </xf>
    <xf numFmtId="0" fontId="20" fillId="35" borderId="32" xfId="0" applyFont="1" applyFill="1" applyBorder="1" applyAlignment="1">
      <alignment wrapText="1"/>
    </xf>
    <xf numFmtId="0" fontId="20" fillId="0" borderId="8" xfId="0" applyFont="1" applyBorder="1" applyAlignment="1">
      <alignment horizontal="left" vertical="top"/>
    </xf>
    <xf numFmtId="0" fontId="20" fillId="0" borderId="33" xfId="0" applyFont="1" applyBorder="1" applyAlignment="1">
      <alignment horizontal="left" vertical="top"/>
    </xf>
    <xf numFmtId="0" fontId="20" fillId="0" borderId="32" xfId="0" applyFont="1" applyBorder="1"/>
    <xf numFmtId="0" fontId="17" fillId="35" borderId="11" xfId="0" applyFont="1" applyFill="1" applyBorder="1" applyAlignment="1">
      <alignment horizontal="left" vertical="top" wrapText="1" indent="4"/>
    </xf>
    <xf numFmtId="0" fontId="18" fillId="35" borderId="32" xfId="0" applyFont="1" applyFill="1" applyBorder="1" applyAlignment="1">
      <alignment vertical="top" wrapText="1"/>
    </xf>
    <xf numFmtId="0" fontId="18" fillId="0" borderId="8" xfId="0" applyFont="1" applyBorder="1" applyAlignment="1">
      <alignment horizontal="left" vertical="top" wrapText="1"/>
    </xf>
    <xf numFmtId="0" fontId="18" fillId="0" borderId="33" xfId="0" applyFont="1" applyBorder="1" applyAlignment="1">
      <alignment horizontal="left" vertical="top" wrapText="1"/>
    </xf>
    <xf numFmtId="3" fontId="18" fillId="0" borderId="32" xfId="0" applyNumberFormat="1" applyFont="1" applyBorder="1"/>
    <xf numFmtId="3" fontId="40" fillId="0" borderId="33" xfId="0" applyNumberFormat="1" applyFont="1" applyBorder="1" applyAlignment="1">
      <alignment horizontal="right" vertical="center"/>
    </xf>
    <xf numFmtId="0" fontId="38" fillId="35" borderId="11" xfId="0" applyFont="1" applyFill="1" applyBorder="1" applyAlignment="1">
      <alignment horizontal="left" vertical="top" wrapText="1" indent="4"/>
    </xf>
    <xf numFmtId="0" fontId="20" fillId="35" borderId="32" xfId="0" applyFont="1" applyFill="1" applyBorder="1" applyAlignment="1">
      <alignment vertical="top" wrapText="1"/>
    </xf>
    <xf numFmtId="0" fontId="18" fillId="0" borderId="32" xfId="0" applyFont="1" applyBorder="1" applyAlignment="1">
      <alignment wrapText="1"/>
    </xf>
    <xf numFmtId="3" fontId="40" fillId="0" borderId="33" xfId="0" applyNumberFormat="1" applyFont="1" applyBorder="1" applyAlignment="1">
      <alignment horizontal="right" vertical="center" wrapText="1"/>
    </xf>
    <xf numFmtId="0" fontId="18" fillId="35" borderId="32" xfId="0" applyFont="1" applyFill="1" applyBorder="1" applyAlignment="1">
      <alignment horizontal="left" vertical="top" wrapText="1"/>
    </xf>
    <xf numFmtId="0" fontId="18" fillId="0" borderId="32" xfId="0" applyFont="1" applyBorder="1" applyAlignment="1">
      <alignment horizontal="left" vertical="top"/>
    </xf>
    <xf numFmtId="0" fontId="17" fillId="0" borderId="14" xfId="0" applyFont="1" applyBorder="1" applyAlignment="1">
      <alignment horizontal="left" vertical="top" wrapText="1" indent="4"/>
    </xf>
    <xf numFmtId="0" fontId="18" fillId="0" borderId="34" xfId="0" applyFont="1" applyBorder="1" applyAlignment="1">
      <alignment horizontal="left" vertical="top" wrapText="1"/>
    </xf>
    <xf numFmtId="0" fontId="18" fillId="0" borderId="9" xfId="0" applyFont="1" applyBorder="1" applyAlignment="1">
      <alignment horizontal="left" vertical="top"/>
    </xf>
    <xf numFmtId="0" fontId="18" fillId="0" borderId="35" xfId="0" applyFont="1" applyBorder="1" applyAlignment="1">
      <alignment horizontal="left" vertical="top"/>
    </xf>
    <xf numFmtId="0" fontId="18" fillId="0" borderId="34" xfId="0" applyFont="1" applyBorder="1" applyAlignment="1">
      <alignment horizontal="left" vertical="top"/>
    </xf>
    <xf numFmtId="0" fontId="40" fillId="0" borderId="35" xfId="0" applyFont="1" applyBorder="1" applyAlignment="1">
      <alignment horizontal="right" vertical="center"/>
    </xf>
    <xf numFmtId="0" fontId="0" fillId="38" borderId="15" xfId="0" applyFont="1" applyFill="1" applyBorder="1" applyAlignment="1">
      <alignment horizontal="left" vertical="top" wrapText="1"/>
    </xf>
    <xf numFmtId="0" fontId="17" fillId="35" borderId="11" xfId="0" applyFont="1" applyFill="1" applyBorder="1" applyAlignment="1">
      <alignment horizontal="left" vertical="center" wrapText="1"/>
    </xf>
    <xf numFmtId="3" fontId="38" fillId="0" borderId="32" xfId="22" applyNumberFormat="1" applyFont="1" applyFill="1" applyBorder="1" applyAlignment="1">
      <alignment horizontal="right" vertical="center"/>
    </xf>
    <xf numFmtId="3" fontId="38" fillId="0" borderId="8" xfId="22" applyNumberFormat="1" applyFont="1" applyFill="1" applyBorder="1" applyAlignment="1">
      <alignment horizontal="right" vertical="center"/>
    </xf>
    <xf numFmtId="3" fontId="38" fillId="0" borderId="33" xfId="22" applyNumberFormat="1" applyFont="1" applyFill="1" applyBorder="1" applyAlignment="1">
      <alignment horizontal="right" vertical="center"/>
    </xf>
    <xf numFmtId="3" fontId="41" fillId="0" borderId="32" xfId="22" applyNumberFormat="1" applyFont="1" applyFill="1" applyBorder="1" applyAlignment="1">
      <alignment horizontal="right" vertical="center"/>
    </xf>
    <xf numFmtId="3" fontId="41" fillId="0" borderId="33" xfId="22" applyNumberFormat="1" applyFont="1" applyFill="1" applyBorder="1" applyAlignment="1">
      <alignment horizontal="right" vertical="center" wrapText="1"/>
    </xf>
    <xf numFmtId="0" fontId="0" fillId="38" borderId="8" xfId="0" applyFont="1" applyFill="1" applyBorder="1" applyAlignment="1">
      <alignment horizontal="left" vertical="top" wrapText="1"/>
    </xf>
    <xf numFmtId="3" fontId="39" fillId="0" borderId="33" xfId="22" applyNumberFormat="1" applyFont="1" applyFill="1" applyBorder="1" applyAlignment="1">
      <alignment horizontal="right" vertical="top" wrapText="1"/>
    </xf>
    <xf numFmtId="0" fontId="0" fillId="38" borderId="44" xfId="0" applyFont="1" applyFill="1" applyBorder="1" applyAlignment="1">
      <alignment horizontal="left" vertical="top" wrapText="1"/>
    </xf>
    <xf numFmtId="0" fontId="17" fillId="0" borderId="45" xfId="0" applyFont="1" applyFill="1" applyBorder="1" applyAlignment="1">
      <alignment horizontal="center" vertical="center" wrapText="1"/>
    </xf>
    <xf numFmtId="0" fontId="22" fillId="0" borderId="45" xfId="0" applyFont="1" applyBorder="1"/>
    <xf numFmtId="0" fontId="22" fillId="0" borderId="6" xfId="0" quotePrefix="1" applyFont="1" applyBorder="1" applyAlignment="1">
      <alignment horizontal="left" vertical="top" wrapText="1"/>
    </xf>
    <xf numFmtId="0" fontId="0" fillId="0" borderId="10" xfId="0" applyFont="1" applyBorder="1" applyAlignment="1">
      <alignment horizontal="left" vertical="top" wrapText="1"/>
    </xf>
    <xf numFmtId="0" fontId="22" fillId="38" borderId="6" xfId="0" quotePrefix="1" applyFont="1" applyFill="1" applyBorder="1" applyAlignment="1">
      <alignment horizontal="left" vertical="top" wrapText="1"/>
    </xf>
    <xf numFmtId="0" fontId="22" fillId="38" borderId="10" xfId="0" quotePrefix="1" applyFont="1" applyFill="1" applyBorder="1" applyAlignment="1">
      <alignment horizontal="left" vertical="top" wrapText="1"/>
    </xf>
    <xf numFmtId="0" fontId="0" fillId="38" borderId="10" xfId="0" applyFont="1" applyFill="1" applyBorder="1" applyAlignment="1">
      <alignment horizontal="left" vertical="top" wrapText="1"/>
    </xf>
    <xf numFmtId="0" fontId="22" fillId="0" borderId="3" xfId="0" quotePrefix="1" applyFont="1" applyBorder="1" applyAlignment="1">
      <alignment horizontal="left" vertical="top" wrapText="1"/>
    </xf>
    <xf numFmtId="0" fontId="0" fillId="0" borderId="3" xfId="0" applyFont="1" applyBorder="1" applyAlignment="1">
      <alignment horizontal="left" vertical="top" wrapText="1"/>
    </xf>
    <xf numFmtId="0" fontId="22" fillId="0" borderId="3" xfId="0" applyFont="1" applyBorder="1" applyAlignment="1">
      <alignment horizontal="left" vertical="top" wrapText="1"/>
    </xf>
    <xf numFmtId="0" fontId="22" fillId="0" borderId="6" xfId="0" applyFont="1" applyBorder="1" applyAlignment="1">
      <alignment horizontal="left" vertical="top" wrapText="1"/>
    </xf>
    <xf numFmtId="0" fontId="22" fillId="0" borderId="10" xfId="0" applyFont="1" applyBorder="1" applyAlignment="1">
      <alignment horizontal="left" vertical="top" wrapText="1"/>
    </xf>
    <xf numFmtId="0" fontId="22" fillId="0" borderId="4"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23" fillId="36" borderId="6" xfId="0" applyFont="1" applyFill="1" applyBorder="1" applyAlignment="1">
      <alignment horizontal="right" wrapText="1"/>
    </xf>
    <xf numFmtId="0" fontId="0" fillId="36" borderId="6" xfId="0" applyFont="1" applyFill="1" applyBorder="1" applyAlignment="1">
      <alignment horizontal="right" wrapText="1"/>
    </xf>
    <xf numFmtId="0" fontId="0" fillId="36" borderId="18" xfId="0" applyFont="1" applyFill="1" applyBorder="1" applyAlignment="1">
      <alignment horizontal="right" wrapText="1"/>
    </xf>
    <xf numFmtId="0" fontId="24" fillId="36" borderId="4" xfId="0" applyFont="1" applyFill="1" applyBorder="1" applyAlignment="1">
      <alignment horizontal="right" wrapText="1"/>
    </xf>
    <xf numFmtId="0" fontId="0" fillId="36" borderId="4" xfId="0" applyFont="1" applyFill="1" applyBorder="1" applyAlignment="1">
      <alignment horizontal="right" wrapText="1"/>
    </xf>
    <xf numFmtId="0" fontId="0" fillId="36" borderId="12" xfId="0" applyFont="1" applyFill="1" applyBorder="1" applyAlignment="1">
      <alignment horizontal="right" wrapText="1"/>
    </xf>
    <xf numFmtId="0" fontId="22" fillId="0" borderId="4" xfId="0" quotePrefix="1" applyFont="1" applyBorder="1" applyAlignment="1">
      <alignment horizontal="left" vertical="top" wrapText="1"/>
    </xf>
    <xf numFmtId="0" fontId="26" fillId="0" borderId="0" xfId="0" applyFont="1" applyAlignment="1"/>
    <xf numFmtId="0" fontId="27" fillId="0" borderId="0" xfId="0" applyFont="1" applyAlignment="1"/>
    <xf numFmtId="0" fontId="32"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4"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36" fillId="0" borderId="42" xfId="0" applyFont="1" applyBorder="1" applyAlignment="1">
      <alignment horizontal="center" vertical="center" wrapText="1"/>
    </xf>
    <xf numFmtId="0" fontId="0" fillId="0" borderId="20" xfId="0" applyBorder="1" applyAlignment="1">
      <alignment horizontal="center" vertical="center" wrapText="1"/>
    </xf>
    <xf numFmtId="0" fontId="23" fillId="0" borderId="36" xfId="0" applyFont="1" applyBorder="1" applyAlignment="1">
      <alignment horizontal="center" vertical="center" wrapText="1"/>
    </xf>
    <xf numFmtId="0" fontId="0" fillId="0" borderId="28" xfId="0" applyBorder="1" applyAlignment="1">
      <alignment horizontal="center" vertical="center" wrapText="1"/>
    </xf>
  </cellXfs>
  <cellStyles count="66">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Emphasis 1" xfId="19"/>
    <cellStyle name="Emphasis 2" xfId="20"/>
    <cellStyle name="Emphasis 3" xfId="21"/>
    <cellStyle name="Normal 2" xfId="22"/>
    <cellStyle name="Normal 3" xfId="23"/>
    <cellStyle name="Parastais" xfId="0" builtinId="0"/>
    <cellStyle name="Parastais 2" xfId="24"/>
    <cellStyle name="Parastais_FMLikp01_p05_221205_pap_afp_makp" xfId="25"/>
    <cellStyle name="SAPBEXaggData" xfId="26"/>
    <cellStyle name="SAPBEXaggDataEmph" xfId="27"/>
    <cellStyle name="SAPBEXaggItem" xfId="28"/>
    <cellStyle name="SAPBEXaggItemX" xfId="29"/>
    <cellStyle name="SAPBEXchaText" xfId="30"/>
    <cellStyle name="SAPBEXexcBad7" xfId="31"/>
    <cellStyle name="SAPBEXexcBad8" xfId="32"/>
    <cellStyle name="SAPBEXexcBad9" xfId="33"/>
    <cellStyle name="SAPBEXexcCritical4" xfId="34"/>
    <cellStyle name="SAPBEXexcCritical5" xfId="35"/>
    <cellStyle name="SAPBEXexcCritical6" xfId="36"/>
    <cellStyle name="SAPBEXexcGood1" xfId="37"/>
    <cellStyle name="SAPBEXexcGood2" xfId="38"/>
    <cellStyle name="SAPBEXexcGood3" xfId="39"/>
    <cellStyle name="SAPBEXfilterDrill" xfId="40"/>
    <cellStyle name="SAPBEXfilterItem" xfId="41"/>
    <cellStyle name="SAPBEXfilterText" xfId="42"/>
    <cellStyle name="SAPBEXformats" xfId="43"/>
    <cellStyle name="SAPBEXheaderItem" xfId="44"/>
    <cellStyle name="SAPBEXheaderText" xfId="45"/>
    <cellStyle name="SAPBEXHLevel0" xfId="46"/>
    <cellStyle name="SAPBEXHLevel0X" xfId="47"/>
    <cellStyle name="SAPBEXHLevel1" xfId="48"/>
    <cellStyle name="SAPBEXHLevel1X" xfId="49"/>
    <cellStyle name="SAPBEXHLevel2" xfId="50"/>
    <cellStyle name="SAPBEXHLevel2X" xfId="51"/>
    <cellStyle name="SAPBEXHLevel3" xfId="52"/>
    <cellStyle name="SAPBEXHLevel3X" xfId="53"/>
    <cellStyle name="SAPBEXinputData" xfId="54"/>
    <cellStyle name="SAPBEXresData" xfId="55"/>
    <cellStyle name="SAPBEXresDataEmph" xfId="56"/>
    <cellStyle name="SAPBEXresItem" xfId="57"/>
    <cellStyle name="SAPBEXresItemX" xfId="58"/>
    <cellStyle name="SAPBEXstdData" xfId="59"/>
    <cellStyle name="SAPBEXstdDataEmph" xfId="60"/>
    <cellStyle name="SAPBEXstdItem" xfId="61"/>
    <cellStyle name="SAPBEXstdItemX" xfId="62"/>
    <cellStyle name="SAPBEXtitle" xfId="63"/>
    <cellStyle name="SAPBEXundefined" xfId="64"/>
    <cellStyle name="Sheet Title" xfId="6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redirect$\DOCUME~1\bd-adija\LOCALS~1\Temp\5\BW\Analyzer\Workbooks\BW\Analyzer\Workbooks\BW\Analyzer\Workbooks\GY55JBHKLGROEZGX7WMT1OGYW.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Y73"/>
  <sheetViews>
    <sheetView tabSelected="1" zoomScale="75" zoomScaleNormal="75" workbookViewId="0">
      <selection activeCell="H14" sqref="H14"/>
    </sheetView>
  </sheetViews>
  <sheetFormatPr defaultColWidth="9.140625" defaultRowHeight="15"/>
  <cols>
    <col min="1" max="1" width="7" style="2" customWidth="1"/>
    <col min="2" max="2" width="13" style="6" customWidth="1"/>
    <col min="3" max="3" width="53.85546875" style="2" customWidth="1"/>
    <col min="4" max="4" width="15.85546875" style="7" customWidth="1"/>
    <col min="5" max="6" width="15.140625" style="7" customWidth="1"/>
    <col min="7" max="7" width="14" style="7" customWidth="1"/>
    <col min="8" max="8" width="14.5703125" style="7" customWidth="1"/>
    <col min="9" max="9" width="22.85546875" style="2" customWidth="1"/>
    <col min="10" max="16384" width="9.140625" style="2"/>
  </cols>
  <sheetData>
    <row r="2" spans="1:25" ht="21">
      <c r="A2" s="189" t="s">
        <v>0</v>
      </c>
      <c r="B2" s="190"/>
      <c r="C2" s="190"/>
      <c r="D2" s="190"/>
      <c r="E2" s="190"/>
      <c r="F2" s="190"/>
      <c r="G2" s="190"/>
      <c r="H2" s="190"/>
      <c r="I2" s="190"/>
      <c r="J2" s="190"/>
    </row>
    <row r="3" spans="1:25" s="3" customFormat="1">
      <c r="B3" s="4"/>
      <c r="D3" s="5"/>
      <c r="E3" s="5"/>
      <c r="F3" s="5"/>
      <c r="G3" s="5"/>
      <c r="H3" s="5"/>
    </row>
    <row r="4" spans="1:25" s="3" customFormat="1">
      <c r="B4" s="4"/>
      <c r="D4" s="5"/>
      <c r="E4" s="5"/>
      <c r="F4" s="5"/>
      <c r="G4" s="5"/>
      <c r="H4" s="5"/>
    </row>
    <row r="5" spans="1:25" ht="15.75" thickBot="1"/>
    <row r="6" spans="1:25" ht="18.75">
      <c r="A6" s="195" t="s">
        <v>1</v>
      </c>
      <c r="B6" s="195" t="s">
        <v>2</v>
      </c>
      <c r="C6" s="199" t="s">
        <v>3</v>
      </c>
      <c r="D6" s="191">
        <v>2012</v>
      </c>
      <c r="E6" s="204"/>
      <c r="F6" s="205"/>
      <c r="G6" s="191">
        <v>2013</v>
      </c>
      <c r="H6" s="192"/>
    </row>
    <row r="7" spans="1:25" s="16" customFormat="1" ht="97.9" customHeight="1">
      <c r="A7" s="203"/>
      <c r="B7" s="202"/>
      <c r="C7" s="200"/>
      <c r="D7" s="197" t="s">
        <v>56</v>
      </c>
      <c r="E7" s="195" t="s">
        <v>61</v>
      </c>
      <c r="F7" s="206" t="s">
        <v>73</v>
      </c>
      <c r="G7" s="193" t="s">
        <v>59</v>
      </c>
      <c r="H7" s="194"/>
    </row>
    <row r="8" spans="1:25" s="16" customFormat="1" ht="15.75">
      <c r="A8" s="196"/>
      <c r="B8" s="196"/>
      <c r="C8" s="201"/>
      <c r="D8" s="198"/>
      <c r="E8" s="196"/>
      <c r="F8" s="207"/>
      <c r="G8" s="59" t="s">
        <v>57</v>
      </c>
      <c r="H8" s="60" t="s">
        <v>58</v>
      </c>
    </row>
    <row r="9" spans="1:25" ht="86.45" customHeight="1">
      <c r="A9" s="182" t="s">
        <v>4</v>
      </c>
      <c r="B9" s="183"/>
      <c r="C9" s="184"/>
      <c r="D9" s="109">
        <f>D13+D33</f>
        <v>203500</v>
      </c>
      <c r="E9" s="34">
        <f>E13+E21+E33+E61+E27+E11+E24</f>
        <v>724647</v>
      </c>
      <c r="F9" s="62">
        <f>F13+F21+F33+F61+F27+F11+F24</f>
        <v>928147</v>
      </c>
      <c r="G9" s="61">
        <f>G13+G21+G33+G61+G27+G11+G24</f>
        <v>740381</v>
      </c>
      <c r="H9" s="62">
        <f>H13+H21+H33+H61+H27+H11+H24</f>
        <v>1776765</v>
      </c>
    </row>
    <row r="10" spans="1:25" ht="18.75">
      <c r="A10" s="185" t="s">
        <v>5</v>
      </c>
      <c r="B10" s="186"/>
      <c r="C10" s="187"/>
      <c r="D10" s="110">
        <f>D14+D34</f>
        <v>21088</v>
      </c>
      <c r="E10" s="35">
        <f>E14+E22+E28+E34+E25</f>
        <v>106238</v>
      </c>
      <c r="F10" s="64"/>
      <c r="G10" s="63">
        <f>G14+G22+G28+G34+G25</f>
        <v>195279</v>
      </c>
      <c r="H10" s="64"/>
    </row>
    <row r="11" spans="1:25" ht="18.75">
      <c r="A11" s="174" t="s">
        <v>6</v>
      </c>
      <c r="B11" s="188" t="s">
        <v>7</v>
      </c>
      <c r="C11" s="99" t="s">
        <v>4</v>
      </c>
      <c r="D11" s="111"/>
      <c r="E11" s="47">
        <f>E12</f>
        <v>18000</v>
      </c>
      <c r="F11" s="112">
        <f>SUM(D11:E11)</f>
        <v>18000</v>
      </c>
      <c r="G11" s="65">
        <f>G12</f>
        <v>3000</v>
      </c>
      <c r="H11" s="66"/>
    </row>
    <row r="12" spans="1:25" ht="45">
      <c r="A12" s="175"/>
      <c r="B12" s="175"/>
      <c r="C12" s="100" t="s">
        <v>8</v>
      </c>
      <c r="D12" s="113"/>
      <c r="E12" s="36">
        <v>18000</v>
      </c>
      <c r="F12" s="68"/>
      <c r="G12" s="67">
        <v>3000</v>
      </c>
      <c r="H12" s="68"/>
    </row>
    <row r="13" spans="1:25" ht="18.75">
      <c r="A13" s="169" t="s">
        <v>9</v>
      </c>
      <c r="B13" s="171" t="s">
        <v>10</v>
      </c>
      <c r="C13" s="101" t="s">
        <v>4</v>
      </c>
      <c r="D13" s="114">
        <f>D15+D16</f>
        <v>104500</v>
      </c>
      <c r="E13" s="37">
        <f>E17</f>
        <v>143000</v>
      </c>
      <c r="F13" s="112">
        <f>SUM(D13:E13)</f>
        <v>247500</v>
      </c>
      <c r="G13" s="69">
        <f>SUM(G15:G19)</f>
        <v>0</v>
      </c>
      <c r="H13" s="70">
        <f>SUM(H15:H20)</f>
        <v>584500</v>
      </c>
      <c r="I13" s="8"/>
    </row>
    <row r="14" spans="1:25" ht="18.75">
      <c r="A14" s="170"/>
      <c r="B14" s="172"/>
      <c r="C14" s="102" t="s">
        <v>5</v>
      </c>
      <c r="D14" s="83">
        <v>8701</v>
      </c>
      <c r="E14" s="38">
        <v>10052</v>
      </c>
      <c r="F14" s="84"/>
      <c r="G14" s="71"/>
      <c r="H14" s="72"/>
      <c r="I14" s="9"/>
    </row>
    <row r="15" spans="1:25" ht="60">
      <c r="A15" s="170"/>
      <c r="B15" s="172"/>
      <c r="C15" s="103" t="s">
        <v>60</v>
      </c>
      <c r="D15" s="85">
        <v>82500</v>
      </c>
      <c r="E15" s="40"/>
      <c r="F15" s="115"/>
      <c r="G15" s="73">
        <v>0</v>
      </c>
      <c r="H15" s="74">
        <v>110000</v>
      </c>
      <c r="I15" s="23"/>
      <c r="J15" s="6"/>
      <c r="K15" s="6"/>
      <c r="L15" s="6"/>
      <c r="M15" s="6"/>
      <c r="N15" s="6"/>
      <c r="O15" s="6"/>
      <c r="P15" s="6"/>
      <c r="Q15" s="6"/>
      <c r="R15" s="6"/>
      <c r="S15" s="6"/>
      <c r="T15" s="6"/>
      <c r="U15" s="6"/>
      <c r="V15" s="6"/>
      <c r="W15" s="6"/>
      <c r="X15" s="6"/>
      <c r="Y15" s="6"/>
    </row>
    <row r="16" spans="1:25" ht="45">
      <c r="A16" s="170"/>
      <c r="B16" s="172"/>
      <c r="C16" s="104" t="s">
        <v>11</v>
      </c>
      <c r="D16" s="87">
        <v>22000</v>
      </c>
      <c r="E16" s="42"/>
      <c r="F16" s="116"/>
      <c r="G16" s="75">
        <v>0</v>
      </c>
      <c r="H16" s="76">
        <v>44000</v>
      </c>
      <c r="I16" s="23"/>
      <c r="J16" s="6"/>
      <c r="K16" s="6"/>
      <c r="L16" s="6"/>
      <c r="M16" s="6"/>
      <c r="N16" s="6"/>
      <c r="O16" s="6"/>
      <c r="P16" s="6"/>
    </row>
    <row r="17" spans="1:18" ht="105">
      <c r="A17" s="170"/>
      <c r="B17" s="173"/>
      <c r="C17" s="104" t="s">
        <v>12</v>
      </c>
      <c r="D17" s="117"/>
      <c r="E17" s="41">
        <v>143000</v>
      </c>
      <c r="F17" s="88"/>
      <c r="G17" s="75">
        <v>0</v>
      </c>
      <c r="H17" s="76">
        <v>132000</v>
      </c>
      <c r="I17" s="6"/>
      <c r="J17" s="6"/>
      <c r="K17" s="6"/>
      <c r="L17" s="6"/>
      <c r="M17" s="6"/>
      <c r="N17" s="6"/>
      <c r="O17" s="6"/>
      <c r="P17" s="6"/>
      <c r="Q17" s="6"/>
      <c r="R17" s="6"/>
    </row>
    <row r="18" spans="1:18" ht="60">
      <c r="A18" s="30"/>
      <c r="B18" s="32"/>
      <c r="C18" s="19" t="s">
        <v>43</v>
      </c>
      <c r="D18" s="117"/>
      <c r="E18" s="41"/>
      <c r="F18" s="88"/>
      <c r="G18" s="75">
        <v>0</v>
      </c>
      <c r="H18" s="76">
        <v>150000</v>
      </c>
      <c r="I18" s="6"/>
    </row>
    <row r="19" spans="1:18" s="17" customFormat="1" ht="195">
      <c r="A19" s="18"/>
      <c r="B19" s="33"/>
      <c r="C19" s="105" t="s">
        <v>44</v>
      </c>
      <c r="D19" s="118"/>
      <c r="E19" s="43"/>
      <c r="F19" s="119"/>
      <c r="G19" s="77">
        <v>0</v>
      </c>
      <c r="H19" s="78">
        <v>38500</v>
      </c>
      <c r="I19" s="24"/>
    </row>
    <row r="20" spans="1:18" s="17" customFormat="1" ht="30">
      <c r="A20" s="51"/>
      <c r="B20" s="157"/>
      <c r="C20" s="158" t="s">
        <v>69</v>
      </c>
      <c r="D20" s="159"/>
      <c r="E20" s="160"/>
      <c r="F20" s="161"/>
      <c r="G20" s="162">
        <v>0</v>
      </c>
      <c r="H20" s="163">
        <v>110000</v>
      </c>
      <c r="I20" s="53"/>
      <c r="J20" s="53"/>
      <c r="M20" s="50"/>
    </row>
    <row r="21" spans="1:18" ht="18.75">
      <c r="A21" s="174" t="s">
        <v>13</v>
      </c>
      <c r="B21" s="174" t="s">
        <v>14</v>
      </c>
      <c r="C21" s="101" t="s">
        <v>4</v>
      </c>
      <c r="D21" s="79"/>
      <c r="E21" s="58">
        <f>E23</f>
        <v>105267</v>
      </c>
      <c r="F21" s="112">
        <f>SUM(D21:E21)</f>
        <v>105267</v>
      </c>
      <c r="G21" s="79">
        <f>G23</f>
        <v>201585</v>
      </c>
      <c r="H21" s="80"/>
      <c r="I21" s="8"/>
    </row>
    <row r="22" spans="1:18" ht="18.75">
      <c r="A22" s="175"/>
      <c r="B22" s="174"/>
      <c r="C22" s="106" t="s">
        <v>15</v>
      </c>
      <c r="D22" s="81"/>
      <c r="E22" s="44">
        <v>25960</v>
      </c>
      <c r="F22" s="82"/>
      <c r="G22" s="81">
        <v>112595</v>
      </c>
      <c r="H22" s="82"/>
      <c r="I22" s="9"/>
    </row>
    <row r="23" spans="1:18" ht="23.25" customHeight="1">
      <c r="A23" s="175"/>
      <c r="B23" s="175"/>
      <c r="C23" s="100" t="s">
        <v>16</v>
      </c>
      <c r="D23" s="113"/>
      <c r="E23" s="36">
        <v>105267</v>
      </c>
      <c r="F23" s="68"/>
      <c r="G23" s="67">
        <v>201585</v>
      </c>
      <c r="H23" s="68"/>
    </row>
    <row r="24" spans="1:18" ht="18.75">
      <c r="A24" s="176" t="s">
        <v>17</v>
      </c>
      <c r="B24" s="177" t="s">
        <v>18</v>
      </c>
      <c r="C24" s="101" t="s">
        <v>19</v>
      </c>
      <c r="D24" s="79"/>
      <c r="E24" s="58">
        <f>E26</f>
        <v>14181</v>
      </c>
      <c r="F24" s="112">
        <f>SUM(D24:E24)</f>
        <v>14181</v>
      </c>
      <c r="G24" s="79">
        <f>G26</f>
        <v>34484</v>
      </c>
      <c r="H24" s="80"/>
    </row>
    <row r="25" spans="1:18" ht="18.75">
      <c r="A25" s="175"/>
      <c r="B25" s="178"/>
      <c r="C25" s="102" t="s">
        <v>5</v>
      </c>
      <c r="D25" s="83"/>
      <c r="E25" s="38">
        <v>6181</v>
      </c>
      <c r="F25" s="84"/>
      <c r="G25" s="83">
        <v>16484</v>
      </c>
      <c r="H25" s="84"/>
    </row>
    <row r="26" spans="1:18" ht="45">
      <c r="A26" s="175"/>
      <c r="B26" s="179"/>
      <c r="C26" s="100" t="s">
        <v>20</v>
      </c>
      <c r="D26" s="113"/>
      <c r="E26" s="36">
        <v>14181</v>
      </c>
      <c r="F26" s="68"/>
      <c r="G26" s="67">
        <v>34484</v>
      </c>
      <c r="H26" s="68"/>
    </row>
    <row r="27" spans="1:18" ht="18.75">
      <c r="A27" s="174" t="s">
        <v>21</v>
      </c>
      <c r="B27" s="169" t="s">
        <v>22</v>
      </c>
      <c r="C27" s="101" t="s">
        <v>4</v>
      </c>
      <c r="D27" s="79"/>
      <c r="E27" s="58">
        <f>E29+E30+E31+E32</f>
        <v>111227</v>
      </c>
      <c r="F27" s="112">
        <f>SUM(D27:E27)</f>
        <v>111227</v>
      </c>
      <c r="G27" s="79">
        <f>G29+G30+G31+G32</f>
        <v>232000</v>
      </c>
      <c r="H27" s="80"/>
      <c r="I27" s="10"/>
    </row>
    <row r="28" spans="1:18" ht="18.75">
      <c r="A28" s="175"/>
      <c r="B28" s="170"/>
      <c r="C28" s="102" t="s">
        <v>5</v>
      </c>
      <c r="D28" s="83"/>
      <c r="E28" s="38">
        <v>54065</v>
      </c>
      <c r="F28" s="84"/>
      <c r="G28" s="83">
        <v>66200</v>
      </c>
      <c r="H28" s="84"/>
    </row>
    <row r="29" spans="1:18" ht="30">
      <c r="A29" s="175"/>
      <c r="B29" s="170"/>
      <c r="C29" s="103" t="s">
        <v>23</v>
      </c>
      <c r="D29" s="120"/>
      <c r="E29" s="39">
        <v>18000</v>
      </c>
      <c r="F29" s="86"/>
      <c r="G29" s="85"/>
      <c r="H29" s="86"/>
    </row>
    <row r="30" spans="1:18" ht="30">
      <c r="A30" s="175"/>
      <c r="B30" s="170"/>
      <c r="C30" s="104" t="s">
        <v>24</v>
      </c>
      <c r="D30" s="117"/>
      <c r="E30" s="41">
        <v>73227</v>
      </c>
      <c r="F30" s="88"/>
      <c r="G30" s="87"/>
      <c r="H30" s="88"/>
    </row>
    <row r="31" spans="1:18" ht="45">
      <c r="A31" s="175"/>
      <c r="B31" s="170"/>
      <c r="C31" s="104" t="s">
        <v>25</v>
      </c>
      <c r="D31" s="117"/>
      <c r="E31" s="41">
        <v>20000</v>
      </c>
      <c r="F31" s="88"/>
      <c r="G31" s="87"/>
      <c r="H31" s="88"/>
    </row>
    <row r="32" spans="1:18" ht="60">
      <c r="A32" s="180"/>
      <c r="B32" s="181"/>
      <c r="C32" s="107" t="s">
        <v>26</v>
      </c>
      <c r="D32" s="121"/>
      <c r="E32" s="45"/>
      <c r="F32" s="90"/>
      <c r="G32" s="89">
        <v>232000</v>
      </c>
      <c r="H32" s="90"/>
    </row>
    <row r="33" spans="1:11" ht="18.75">
      <c r="A33" s="169" t="s">
        <v>27</v>
      </c>
      <c r="B33" s="171" t="s">
        <v>28</v>
      </c>
      <c r="C33" s="101" t="s">
        <v>4</v>
      </c>
      <c r="D33" s="91">
        <f t="shared" ref="D33:G33" si="0">SUM(D35:D51)</f>
        <v>99000</v>
      </c>
      <c r="E33" s="48">
        <f t="shared" si="0"/>
        <v>176200</v>
      </c>
      <c r="F33" s="112">
        <f>SUM(D33:E33)</f>
        <v>275200</v>
      </c>
      <c r="G33" s="91">
        <f t="shared" si="0"/>
        <v>0</v>
      </c>
      <c r="H33" s="92">
        <f>SUM(H35:H51)</f>
        <v>897265</v>
      </c>
      <c r="I33" s="8"/>
    </row>
    <row r="34" spans="1:11" ht="18.75">
      <c r="A34" s="170"/>
      <c r="B34" s="172"/>
      <c r="C34" s="102" t="s">
        <v>5</v>
      </c>
      <c r="D34" s="83">
        <v>12387</v>
      </c>
      <c r="E34" s="38">
        <v>9980</v>
      </c>
      <c r="F34" s="84"/>
      <c r="G34" s="83"/>
      <c r="H34" s="84"/>
      <c r="I34" s="9"/>
    </row>
    <row r="35" spans="1:11" ht="45">
      <c r="A35" s="170"/>
      <c r="B35" s="172"/>
      <c r="C35" s="103" t="s">
        <v>29</v>
      </c>
      <c r="D35" s="85">
        <v>50000</v>
      </c>
      <c r="E35" s="46"/>
      <c r="F35" s="122"/>
      <c r="G35" s="73">
        <v>0</v>
      </c>
      <c r="H35" s="74">
        <v>70000</v>
      </c>
      <c r="I35" s="26"/>
      <c r="J35" s="27"/>
      <c r="K35" s="27"/>
    </row>
    <row r="36" spans="1:11" ht="30">
      <c r="A36" s="170"/>
      <c r="B36" s="172"/>
      <c r="C36" s="104" t="s">
        <v>30</v>
      </c>
      <c r="D36" s="87">
        <v>27000</v>
      </c>
      <c r="E36" s="42"/>
      <c r="F36" s="116"/>
      <c r="G36" s="75">
        <v>0</v>
      </c>
      <c r="H36" s="76">
        <v>25113</v>
      </c>
      <c r="I36" s="26"/>
      <c r="J36" s="25"/>
      <c r="K36" s="25"/>
    </row>
    <row r="37" spans="1:11" ht="18.75">
      <c r="A37" s="170"/>
      <c r="B37" s="172"/>
      <c r="C37" s="104" t="s">
        <v>31</v>
      </c>
      <c r="D37" s="87">
        <v>22000</v>
      </c>
      <c r="E37" s="42"/>
      <c r="F37" s="116"/>
      <c r="G37" s="75">
        <v>0</v>
      </c>
      <c r="H37" s="76">
        <v>22000</v>
      </c>
      <c r="I37" s="26"/>
    </row>
    <row r="38" spans="1:11" ht="75">
      <c r="A38" s="170"/>
      <c r="B38" s="173"/>
      <c r="C38" s="104" t="s">
        <v>32</v>
      </c>
      <c r="D38" s="117"/>
      <c r="E38" s="41">
        <v>25200</v>
      </c>
      <c r="F38" s="88"/>
      <c r="G38" s="75">
        <v>0</v>
      </c>
      <c r="H38" s="76">
        <v>93500</v>
      </c>
      <c r="I38" s="27"/>
    </row>
    <row r="39" spans="1:11" ht="75">
      <c r="A39" s="170"/>
      <c r="B39" s="173"/>
      <c r="C39" s="104" t="s">
        <v>33</v>
      </c>
      <c r="D39" s="117"/>
      <c r="E39" s="41">
        <v>5000</v>
      </c>
      <c r="F39" s="88"/>
      <c r="G39" s="75">
        <v>0</v>
      </c>
      <c r="H39" s="76">
        <v>5000</v>
      </c>
      <c r="I39" s="25"/>
    </row>
    <row r="40" spans="1:11" ht="30">
      <c r="A40" s="170"/>
      <c r="B40" s="173"/>
      <c r="C40" s="104" t="s">
        <v>34</v>
      </c>
      <c r="D40" s="117"/>
      <c r="E40" s="41">
        <v>100000</v>
      </c>
      <c r="F40" s="88"/>
      <c r="G40" s="75">
        <v>0</v>
      </c>
      <c r="H40" s="76">
        <v>150000</v>
      </c>
      <c r="I40" s="25"/>
    </row>
    <row r="41" spans="1:11" ht="45">
      <c r="A41" s="170"/>
      <c r="B41" s="173"/>
      <c r="C41" s="104" t="s">
        <v>35</v>
      </c>
      <c r="D41" s="117"/>
      <c r="E41" s="41">
        <v>20000</v>
      </c>
      <c r="F41" s="88"/>
      <c r="G41" s="75">
        <v>0</v>
      </c>
      <c r="H41" s="76">
        <v>20000</v>
      </c>
      <c r="I41" s="25"/>
    </row>
    <row r="42" spans="1:11" ht="30">
      <c r="A42" s="170"/>
      <c r="B42" s="173"/>
      <c r="C42" s="104" t="s">
        <v>36</v>
      </c>
      <c r="D42" s="117"/>
      <c r="E42" s="41">
        <v>8000</v>
      </c>
      <c r="F42" s="88"/>
      <c r="G42" s="75">
        <v>0</v>
      </c>
      <c r="H42" s="76">
        <v>20000</v>
      </c>
      <c r="I42" s="27"/>
    </row>
    <row r="43" spans="1:11" ht="30">
      <c r="A43" s="170"/>
      <c r="B43" s="173"/>
      <c r="C43" s="104" t="s">
        <v>37</v>
      </c>
      <c r="D43" s="117"/>
      <c r="E43" s="41">
        <v>3000</v>
      </c>
      <c r="F43" s="88"/>
      <c r="G43" s="75">
        <v>0</v>
      </c>
      <c r="H43" s="76">
        <v>9000</v>
      </c>
      <c r="I43" s="25"/>
    </row>
    <row r="44" spans="1:11" ht="18.75">
      <c r="A44" s="170"/>
      <c r="B44" s="173"/>
      <c r="C44" s="104" t="s">
        <v>38</v>
      </c>
      <c r="D44" s="117"/>
      <c r="E44" s="41">
        <v>5000</v>
      </c>
      <c r="F44" s="88"/>
      <c r="G44" s="75">
        <v>0</v>
      </c>
      <c r="H44" s="76">
        <v>5000</v>
      </c>
      <c r="I44" s="25"/>
    </row>
    <row r="45" spans="1:11" ht="30">
      <c r="A45" s="170"/>
      <c r="B45" s="173"/>
      <c r="C45" s="104" t="s">
        <v>62</v>
      </c>
      <c r="D45" s="117"/>
      <c r="E45" s="41">
        <v>10000</v>
      </c>
      <c r="F45" s="88"/>
      <c r="G45" s="75">
        <v>0</v>
      </c>
      <c r="H45" s="76">
        <v>10000</v>
      </c>
      <c r="I45" s="25"/>
    </row>
    <row r="46" spans="1:11" ht="45">
      <c r="A46" s="30"/>
      <c r="B46" s="32"/>
      <c r="C46" s="20" t="s">
        <v>45</v>
      </c>
      <c r="D46" s="117"/>
      <c r="E46" s="41"/>
      <c r="F46" s="88"/>
      <c r="G46" s="75">
        <v>0</v>
      </c>
      <c r="H46" s="76">
        <v>5500</v>
      </c>
      <c r="I46" s="25"/>
    </row>
    <row r="47" spans="1:11" ht="30">
      <c r="A47" s="30"/>
      <c r="B47" s="32"/>
      <c r="C47" s="20" t="s">
        <v>46</v>
      </c>
      <c r="D47" s="117"/>
      <c r="E47" s="41"/>
      <c r="F47" s="88"/>
      <c r="G47" s="75">
        <v>0</v>
      </c>
      <c r="H47" s="76">
        <v>15000</v>
      </c>
      <c r="I47" s="28"/>
      <c r="J47" s="29"/>
      <c r="K47" s="29"/>
    </row>
    <row r="48" spans="1:11" ht="30">
      <c r="A48" s="30"/>
      <c r="B48" s="32"/>
      <c r="C48" s="20" t="s">
        <v>47</v>
      </c>
      <c r="D48" s="117"/>
      <c r="E48" s="41"/>
      <c r="F48" s="88"/>
      <c r="G48" s="75">
        <v>0</v>
      </c>
      <c r="H48" s="93">
        <v>7752</v>
      </c>
      <c r="I48" s="25"/>
    </row>
    <row r="49" spans="1:13" ht="90">
      <c r="A49" s="30"/>
      <c r="B49" s="32"/>
      <c r="C49" s="21" t="s">
        <v>49</v>
      </c>
      <c r="D49" s="117"/>
      <c r="E49" s="41"/>
      <c r="F49" s="88"/>
      <c r="G49" s="75">
        <v>0</v>
      </c>
      <c r="H49" s="76">
        <v>2500</v>
      </c>
      <c r="I49" s="25"/>
    </row>
    <row r="50" spans="1:13" ht="45">
      <c r="A50" s="30"/>
      <c r="B50" s="32"/>
      <c r="C50" s="21" t="s">
        <v>48</v>
      </c>
      <c r="D50" s="117"/>
      <c r="E50" s="41"/>
      <c r="F50" s="88"/>
      <c r="G50" s="75">
        <v>0</v>
      </c>
      <c r="H50" s="76">
        <v>2500</v>
      </c>
      <c r="I50" s="25"/>
    </row>
    <row r="51" spans="1:13" s="17" customFormat="1" ht="30">
      <c r="A51" s="51"/>
      <c r="B51" s="157"/>
      <c r="C51" s="158" t="s">
        <v>69</v>
      </c>
      <c r="D51" s="159"/>
      <c r="E51" s="160"/>
      <c r="F51" s="161"/>
      <c r="G51" s="162">
        <v>0</v>
      </c>
      <c r="H51" s="163">
        <f>SUM(H53:H60)</f>
        <v>434400</v>
      </c>
      <c r="I51" s="53"/>
      <c r="J51" s="53"/>
      <c r="M51" s="50"/>
    </row>
    <row r="52" spans="1:13" s="17" customFormat="1">
      <c r="A52" s="167"/>
      <c r="B52" s="164"/>
      <c r="C52" s="158" t="s">
        <v>68</v>
      </c>
      <c r="D52" s="159"/>
      <c r="E52" s="160"/>
      <c r="F52" s="161"/>
      <c r="G52" s="159"/>
      <c r="H52" s="165"/>
      <c r="I52" s="52"/>
      <c r="J52" s="52"/>
      <c r="M52" s="50"/>
    </row>
    <row r="53" spans="1:13" ht="75">
      <c r="A53" s="168"/>
      <c r="B53" s="166"/>
      <c r="C53" s="128" t="s">
        <v>63</v>
      </c>
      <c r="D53" s="129"/>
      <c r="E53" s="130"/>
      <c r="F53" s="131"/>
      <c r="G53" s="132"/>
      <c r="H53" s="133">
        <v>3000</v>
      </c>
      <c r="I53" s="7"/>
    </row>
    <row r="54" spans="1:13" ht="60">
      <c r="B54" s="32"/>
      <c r="C54" s="134" t="s">
        <v>70</v>
      </c>
      <c r="D54" s="135"/>
      <c r="E54" s="136"/>
      <c r="F54" s="137"/>
      <c r="G54" s="138"/>
      <c r="H54" s="133">
        <v>10100</v>
      </c>
      <c r="I54" s="7"/>
    </row>
    <row r="55" spans="1:13">
      <c r="B55" s="32"/>
      <c r="C55" s="139" t="s">
        <v>64</v>
      </c>
      <c r="D55" s="140"/>
      <c r="E55" s="141"/>
      <c r="F55" s="142"/>
      <c r="G55" s="143"/>
      <c r="H55" s="144">
        <v>40000</v>
      </c>
      <c r="I55" s="7"/>
    </row>
    <row r="56" spans="1:13" ht="45">
      <c r="B56" s="32"/>
      <c r="C56" s="145" t="s">
        <v>71</v>
      </c>
      <c r="D56" s="146"/>
      <c r="E56" s="130"/>
      <c r="F56" s="131"/>
      <c r="G56" s="132"/>
      <c r="H56" s="133">
        <v>300000</v>
      </c>
      <c r="I56" s="7"/>
    </row>
    <row r="57" spans="1:13">
      <c r="B57" s="32"/>
      <c r="C57" s="145" t="s">
        <v>65</v>
      </c>
      <c r="D57" s="146"/>
      <c r="E57" s="136"/>
      <c r="F57" s="137"/>
      <c r="G57" s="138"/>
      <c r="H57" s="133">
        <v>30000</v>
      </c>
      <c r="I57" s="7"/>
    </row>
    <row r="58" spans="1:13" ht="45">
      <c r="B58" s="32"/>
      <c r="C58" s="139" t="s">
        <v>66</v>
      </c>
      <c r="D58" s="140"/>
      <c r="E58" s="141"/>
      <c r="F58" s="142"/>
      <c r="G58" s="147"/>
      <c r="H58" s="148">
        <v>30000</v>
      </c>
      <c r="I58" s="7"/>
    </row>
    <row r="59" spans="1:13" ht="30">
      <c r="B59" s="32"/>
      <c r="C59" s="139" t="s">
        <v>67</v>
      </c>
      <c r="D59" s="149"/>
      <c r="E59" s="141"/>
      <c r="F59" s="142"/>
      <c r="G59" s="150"/>
      <c r="H59" s="144">
        <v>15000</v>
      </c>
      <c r="I59" s="7"/>
    </row>
    <row r="60" spans="1:13" ht="30">
      <c r="B60" s="32"/>
      <c r="C60" s="151" t="s">
        <v>72</v>
      </c>
      <c r="D60" s="152"/>
      <c r="E60" s="153"/>
      <c r="F60" s="154"/>
      <c r="G60" s="155"/>
      <c r="H60" s="156">
        <v>6300</v>
      </c>
      <c r="I60" s="7"/>
    </row>
    <row r="61" spans="1:13" ht="18.75">
      <c r="A61" s="169" t="s">
        <v>39</v>
      </c>
      <c r="B61" s="171" t="s">
        <v>40</v>
      </c>
      <c r="C61" s="108" t="s">
        <v>4</v>
      </c>
      <c r="D61" s="65"/>
      <c r="E61" s="47">
        <f>SUM(E62:E69)</f>
        <v>156772</v>
      </c>
      <c r="F61" s="112">
        <f>SUM(D61:E61)</f>
        <v>156772</v>
      </c>
      <c r="G61" s="94">
        <f>SUM(G62:G69)</f>
        <v>269312</v>
      </c>
      <c r="H61" s="95">
        <f>SUM(H62:H69)</f>
        <v>295000</v>
      </c>
    </row>
    <row r="62" spans="1:13" ht="45">
      <c r="A62" s="170"/>
      <c r="B62" s="173"/>
      <c r="C62" s="103" t="s">
        <v>41</v>
      </c>
      <c r="D62" s="120"/>
      <c r="E62" s="39">
        <v>2500</v>
      </c>
      <c r="F62" s="86"/>
      <c r="G62" s="85"/>
      <c r="H62" s="86"/>
    </row>
    <row r="63" spans="1:13" ht="105">
      <c r="A63" s="170"/>
      <c r="B63" s="173"/>
      <c r="C63" s="104" t="s">
        <v>42</v>
      </c>
      <c r="D63" s="117"/>
      <c r="E63" s="41">
        <v>16666</v>
      </c>
      <c r="F63" s="88"/>
      <c r="G63" s="87">
        <v>50000</v>
      </c>
      <c r="H63" s="88"/>
    </row>
    <row r="64" spans="1:13" ht="60">
      <c r="A64" s="30"/>
      <c r="B64" s="32"/>
      <c r="C64" s="20" t="s">
        <v>52</v>
      </c>
      <c r="D64" s="117"/>
      <c r="E64" s="41">
        <v>16500</v>
      </c>
      <c r="F64" s="88"/>
      <c r="G64" s="87">
        <v>26500</v>
      </c>
      <c r="H64" s="96"/>
    </row>
    <row r="65" spans="1:9" ht="45">
      <c r="A65" s="30"/>
      <c r="B65" s="32"/>
      <c r="C65" s="20" t="s">
        <v>53</v>
      </c>
      <c r="D65" s="117"/>
      <c r="E65" s="41">
        <v>4650</v>
      </c>
      <c r="F65" s="88"/>
      <c r="G65" s="87">
        <v>15000</v>
      </c>
      <c r="H65" s="96"/>
    </row>
    <row r="66" spans="1:9" ht="30">
      <c r="A66" s="30"/>
      <c r="B66" s="32"/>
      <c r="C66" s="20" t="s">
        <v>54</v>
      </c>
      <c r="D66" s="117"/>
      <c r="E66" s="41">
        <v>31906</v>
      </c>
      <c r="F66" s="88"/>
      <c r="G66" s="87">
        <v>120012</v>
      </c>
      <c r="H66" s="96"/>
    </row>
    <row r="67" spans="1:9" ht="30">
      <c r="A67" s="30"/>
      <c r="B67" s="32"/>
      <c r="C67" s="20" t="s">
        <v>55</v>
      </c>
      <c r="D67" s="117"/>
      <c r="E67" s="41">
        <v>2250</v>
      </c>
      <c r="F67" s="88"/>
      <c r="G67" s="87">
        <v>7800</v>
      </c>
      <c r="H67" s="96"/>
    </row>
    <row r="68" spans="1:9" ht="45">
      <c r="A68" s="30"/>
      <c r="B68" s="32"/>
      <c r="C68" s="20" t="s">
        <v>50</v>
      </c>
      <c r="D68" s="117"/>
      <c r="E68" s="41"/>
      <c r="F68" s="88"/>
      <c r="G68" s="97">
        <v>0</v>
      </c>
      <c r="H68" s="126">
        <v>215000</v>
      </c>
    </row>
    <row r="69" spans="1:9" ht="30.75" thickBot="1">
      <c r="A69" s="31"/>
      <c r="B69" s="49"/>
      <c r="C69" s="22" t="s">
        <v>51</v>
      </c>
      <c r="D69" s="123"/>
      <c r="E69" s="124">
        <v>82300</v>
      </c>
      <c r="F69" s="125"/>
      <c r="G69" s="98">
        <v>50000</v>
      </c>
      <c r="H69" s="127">
        <v>80000</v>
      </c>
    </row>
    <row r="70" spans="1:9" s="1" customFormat="1">
      <c r="A70" s="11"/>
      <c r="B70" s="12"/>
      <c r="C70" s="13"/>
      <c r="D70" s="14"/>
      <c r="E70" s="14"/>
      <c r="F70" s="14"/>
      <c r="G70" s="15"/>
      <c r="H70" s="15"/>
    </row>
    <row r="73" spans="1:9">
      <c r="B73"/>
      <c r="C73" s="54"/>
      <c r="D73" s="54"/>
      <c r="E73" s="55"/>
      <c r="F73" s="55"/>
      <c r="G73" s="56"/>
      <c r="H73" s="57"/>
      <c r="I73" s="7"/>
    </row>
  </sheetData>
  <mergeCells count="26">
    <mergeCell ref="A2:J2"/>
    <mergeCell ref="G6:H6"/>
    <mergeCell ref="G7:H7"/>
    <mergeCell ref="E7:E8"/>
    <mergeCell ref="D7:D8"/>
    <mergeCell ref="C6:C8"/>
    <mergeCell ref="B6:B8"/>
    <mergeCell ref="A6:A8"/>
    <mergeCell ref="D6:F6"/>
    <mergeCell ref="F7:F8"/>
    <mergeCell ref="A9:C9"/>
    <mergeCell ref="A10:C10"/>
    <mergeCell ref="A11:A12"/>
    <mergeCell ref="B11:B12"/>
    <mergeCell ref="A13:A17"/>
    <mergeCell ref="B13:B17"/>
    <mergeCell ref="A33:A45"/>
    <mergeCell ref="B33:B45"/>
    <mergeCell ref="A61:A63"/>
    <mergeCell ref="B61:B63"/>
    <mergeCell ref="A21:A23"/>
    <mergeCell ref="B21:B23"/>
    <mergeCell ref="A24:A26"/>
    <mergeCell ref="B24:B26"/>
    <mergeCell ref="A27:A32"/>
    <mergeCell ref="B27:B32"/>
  </mergeCells>
  <pageMargins left="0.23622047244094491" right="0.23622047244094491" top="0.74803149606299213" bottom="0.74803149606299213" header="0.31496062992125984" footer="0.31496062992125984"/>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saliedētība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Gunta Robežniece</dc:creator>
  <cp:lastModifiedBy>Ruta Klimkāne</cp:lastModifiedBy>
  <cp:lastPrinted>2012-10-17T06:23:13Z</cp:lastPrinted>
  <dcterms:created xsi:type="dcterms:W3CDTF">2012-04-23T07:45:35Z</dcterms:created>
  <dcterms:modified xsi:type="dcterms:W3CDTF">2012-10-17T06:43:52Z</dcterms:modified>
</cp:coreProperties>
</file>