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8195" windowHeight="11250"/>
  </bookViews>
  <sheets>
    <sheet name="pārrēķins" sheetId="1" r:id="rId1"/>
  </sheets>
  <calcPr calcId="145621"/>
</workbook>
</file>

<file path=xl/calcChain.xml><?xml version="1.0" encoding="utf-8"?>
<calcChain xmlns="http://schemas.openxmlformats.org/spreadsheetml/2006/main">
  <c r="E13" i="1" l="1"/>
  <c r="E14" i="1"/>
  <c r="D12" i="1" l="1"/>
  <c r="D13" i="1"/>
  <c r="F13" i="1" s="1"/>
  <c r="D14" i="1"/>
  <c r="F14" i="1" s="1"/>
  <c r="D11" i="1"/>
  <c r="E11" i="1" s="1"/>
  <c r="F11" i="1" s="1"/>
  <c r="E12" i="1" l="1"/>
  <c r="F12" i="1" s="1"/>
</calcChain>
</file>

<file path=xl/sharedStrings.xml><?xml version="1.0" encoding="utf-8"?>
<sst xmlns="http://schemas.openxmlformats.org/spreadsheetml/2006/main" count="25" uniqueCount="24">
  <si>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</si>
  <si>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</si>
  <si>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</si>
  <si>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</si>
  <si>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</si>
  <si>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</si>
  <si>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</si>
  <si>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</si>
  <si>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</si>
  <si>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</si>
  <si>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</si>
  <si>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</si>
  <si>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</si>
  <si>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t>Ministrs</t>
  </si>
  <si>
    <t>A.Pabriks</t>
  </si>
  <si>
    <t>Pielikums</t>
  </si>
  <si>
    <t>5.punkts</t>
  </si>
  <si>
    <t>6.punkts</t>
  </si>
  <si>
    <t>8.punkts</t>
  </si>
  <si>
    <t>9.punkts</t>
  </si>
  <si>
    <t xml:space="preserve"> </t>
  </si>
  <si>
    <t>Ministru kabineta noteikumu projekta "Grozījumi Ministru kabineta 2010.gada 29.jūnija noteikumos Nr.578 "Noteikumi par izdevumiem, kas saistīti ar karavīra vai zemessarga apbedīšanu un karavīra kapa pieminekļa uzstādīšanu, un minēto izdevumu apmēru" sākotnējās ietekmes novērtējuma ziņojumam (anotācijai)</t>
  </si>
  <si>
    <t>Ministru kabineta 2010.gada 29.jūnija noteikumi Nr.578 "Noteikumi par izdevumiem, kas saistīti ar karavīra vai zemessarga apbedīšanu un karavīra kapa pieminekļa uzstādīšanu, un minēto izdevumu apmēru"</t>
  </si>
  <si>
    <t xml:space="preserve">06.06.2013.     09:27
S.Obrumāne
sanita.obrumane@mod.gov.lv
tālr.: 67335236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</si>
</sst>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3" x14ac:knownFonts="1">
    <font>
      <sz val="11"/>
      <color theme="1"/>
      <name val="Calibri"/>
      <family val="2"/>
      <charset val="186"/>
      <scheme val="minor"/>
    </font>
    <font>
      <b/>
      <sz val="11"/>
      <color theme="1"/>
      <name val="Calibri"/>
      <family val="2"/>
      <charset val="186"/>
      <scheme val="minor"/>
    </font>
    <font>
      <sz val="11"/>
      <color theme="1"/>
      <name val="Times New Roman"/>
      <family val="1"/>
      <charset val="186"/>
    </font>
    <font>
      <sz val="10"/>
      <color theme="1"/>
      <name val="Times New Roman"/>
      <family val="1"/>
      <charset val="186"/>
    </font>
    <font>
      <b/>
      <i/>
      <sz val="11"/>
      <color theme="1"/>
      <name val="Times New Roman"/>
      <family val="1"/>
      <charset val="186"/>
    </font>
    <font>
      <b/>
      <i/>
      <sz val="11"/>
      <color theme="1"/>
      <name val="Calibri"/>
      <family val="2"/>
      <charset val="186"/>
      <scheme val="minor"/>
    </font>
    <font>
      <b/>
      <sz val="11"/>
      <color theme="1"/>
      <name val="Times New Roman"/>
      <family val="1"/>
      <charset val="186"/>
    </font>
    <font>
      <i/>
      <sz val="11"/>
      <color theme="1"/>
      <name val="Times New Roman"/>
      <family val="1"/>
      <charset val="186"/>
    </font>
    <font>
      <i/>
      <sz val="11"/>
      <color theme="1"/>
      <name val="Calibri"/>
      <family val="2"/>
      <charset val="186"/>
      <scheme val="minor"/>
    </font>
    <font>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4"/>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2" fillId="0" borderId="0" xfId="0" applyFont="1"/>
    <xf numFmtId="0" fontId="3" fillId="0" borderId="0" xfId="0" applyFont="1"/>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164" fontId="11" fillId="0" borderId="1" xfId="0" applyNumberFormat="1" applyFont="1" applyFill="1" applyBorder="1" applyAlignment="1">
      <alignment horizontal="left" vertical="center" wrapText="1"/>
    </xf>
    <xf numFmtId="165"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3" fontId="9" fillId="2" borderId="1" xfId="0" applyNumberFormat="1" applyFont="1" applyFill="1" applyBorder="1" applyAlignment="1">
      <alignment horizontal="center" vertical="center" wrapText="1"/>
    </xf>
    <xf numFmtId="164" fontId="9" fillId="3" borderId="1" xfId="0" applyNumberFormat="1" applyFont="1" applyFill="1" applyBorder="1" applyAlignment="1">
      <alignment horizontal="right" vertical="center" wrapText="1"/>
    </xf>
    <xf numFmtId="0" fontId="12" fillId="0" borderId="0" xfId="0" applyFont="1"/>
    <xf numFmtId="0" fontId="2" fillId="0" borderId="0" xfId="0" applyFont="1" applyAlignment="1">
      <alignment horizontal="right"/>
    </xf>
    <xf numFmtId="0" fontId="3" fillId="0" borderId="0" xfId="0" applyFont="1" applyAlignment="1">
      <alignment wrapText="1"/>
    </xf>
    <xf numFmtId="0" fontId="11" fillId="0" borderId="2" xfId="0" applyFont="1" applyFill="1" applyBorder="1" applyAlignment="1">
      <alignment horizontal="center" vertical="center"/>
    </xf>
    <xf numFmtId="0" fontId="9" fillId="0" borderId="1" xfId="0" applyFont="1" applyFill="1" applyBorder="1" applyAlignment="1">
      <alignment horizontal="left" vertical="center"/>
    </xf>
    <xf numFmtId="4" fontId="9" fillId="0" borderId="1" xfId="0" applyNumberFormat="1" applyFont="1" applyFill="1" applyBorder="1" applyAlignment="1">
      <alignment horizontal="right" vertical="center"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6" fillId="0" borderId="1" xfId="0" applyFont="1" applyBorder="1" applyAlignment="1">
      <alignment vertical="top"/>
    </xf>
    <xf numFmtId="0" fontId="1" fillId="0" borderId="1" xfId="0" applyFont="1" applyBorder="1" applyAlignment="1">
      <alignment vertical="top"/>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xf numFmtId="0" fontId="3" fillId="0" borderId="0" xfId="0" applyFont="1" applyFill="1" applyAlignment="1">
      <alignment wrapText="1"/>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Layout" zoomScaleNormal="100" workbookViewId="0">
      <selection activeCell="C13" sqref="C13"/>
    </sheetView>
  </sheetViews>
  <sheetFormatPr defaultRowHeight="15" x14ac:dyDescent="0.25"/>
  <cols>
    <col min="1" max="1" width="5.28515625" style="1" customWidth="1"/>
    <col min="2" max="2" width="27.140625" style="1" customWidth="1"/>
    <col min="3" max="3" width="16.5703125" style="1" customWidth="1"/>
    <col min="4" max="4" width="17.42578125" style="1" customWidth="1"/>
    <col min="5" max="5" width="15" style="1" customWidth="1"/>
    <col min="6" max="6" width="15.5703125" style="1" customWidth="1"/>
    <col min="7" max="16384" width="9.140625" style="1"/>
  </cols>
  <sheetData>
    <row r="1" spans="1:6" x14ac:dyDescent="0.25">
      <c r="D1" s="2" t="s">
        <v>15</v>
      </c>
    </row>
    <row r="2" spans="1:6" ht="64.5" customHeight="1" x14ac:dyDescent="0.25">
      <c r="C2" s="13"/>
      <c r="D2" s="26" t="s">
        <v>21</v>
      </c>
      <c r="E2" s="27"/>
      <c r="F2" s="27"/>
    </row>
    <row r="3" spans="1:6" x14ac:dyDescent="0.25">
      <c r="D3" s="2" t="s">
        <v>20</v>
      </c>
    </row>
    <row r="4" spans="1:6" x14ac:dyDescent="0.25">
      <c r="D4" s="2"/>
    </row>
    <row r="6" spans="1:6" x14ac:dyDescent="0.25">
      <c r="A6" s="17" t="s">
        <v>0</v>
      </c>
      <c r="B6" s="18"/>
      <c r="C6" s="18"/>
      <c r="D6" s="18"/>
      <c r="E6" s="18"/>
      <c r="F6" s="18"/>
    </row>
    <row r="8" spans="1:6" ht="48.75" customHeight="1" x14ac:dyDescent="0.25">
      <c r="A8" s="19" t="s">
        <v>1</v>
      </c>
      <c r="B8" s="20"/>
      <c r="C8" s="21" t="s">
        <v>22</v>
      </c>
      <c r="D8" s="22"/>
      <c r="E8" s="22"/>
      <c r="F8" s="22"/>
    </row>
    <row r="9" spans="1:6" ht="110.25" customHeight="1" x14ac:dyDescent="0.25">
      <c r="A9" s="3" t="s">
        <v>2</v>
      </c>
      <c r="B9" s="3" t="s">
        <v>3</v>
      </c>
      <c r="C9" s="3" t="s">
        <v>4</v>
      </c>
      <c r="D9" s="3" t="s">
        <v>5</v>
      </c>
      <c r="E9" s="3" t="s">
        <v>6</v>
      </c>
      <c r="F9" s="3" t="s">
        <v>7</v>
      </c>
    </row>
    <row r="10" spans="1:6" ht="21.75" customHeight="1" x14ac:dyDescent="0.25">
      <c r="A10" s="4" t="s">
        <v>8</v>
      </c>
      <c r="B10" s="14" t="s">
        <v>9</v>
      </c>
      <c r="C10" s="5">
        <v>3</v>
      </c>
      <c r="D10" s="6" t="s">
        <v>10</v>
      </c>
      <c r="E10" s="4" t="s">
        <v>11</v>
      </c>
      <c r="F10" s="4" t="s">
        <v>12</v>
      </c>
    </row>
    <row r="11" spans="1:6" ht="21.75" customHeight="1" x14ac:dyDescent="0.25">
      <c r="A11" s="7" t="s">
        <v>8</v>
      </c>
      <c r="B11" s="8" t="s">
        <v>16</v>
      </c>
      <c r="C11" s="9">
        <v>800</v>
      </c>
      <c r="D11" s="10">
        <f>C11/0.702804</f>
        <v>1138.2974485062691</v>
      </c>
      <c r="E11" s="16">
        <f>ROUND(D11,2)</f>
        <v>1138.3</v>
      </c>
      <c r="F11" s="10">
        <f>E11-D11</f>
        <v>2.5514937308344088E-3</v>
      </c>
    </row>
    <row r="12" spans="1:6" ht="21.75" customHeight="1" x14ac:dyDescent="0.25">
      <c r="A12" s="7">
        <v>2</v>
      </c>
      <c r="B12" s="15" t="s">
        <v>17</v>
      </c>
      <c r="C12" s="9">
        <v>1000</v>
      </c>
      <c r="D12" s="10">
        <f t="shared" ref="D12:D14" si="0">C12/0.702804</f>
        <v>1422.8718106328365</v>
      </c>
      <c r="E12" s="16">
        <f t="shared" ref="E12:E14" si="1">ROUND(D12,2)</f>
        <v>1422.87</v>
      </c>
      <c r="F12" s="10">
        <f t="shared" ref="F12:F14" si="2">E12-D12</f>
        <v>-1.8106328366229718E-3</v>
      </c>
    </row>
    <row r="13" spans="1:6" ht="21.75" customHeight="1" x14ac:dyDescent="0.25">
      <c r="A13" s="7">
        <v>3</v>
      </c>
      <c r="B13" s="15" t="s">
        <v>18</v>
      </c>
      <c r="C13" s="9">
        <v>1200</v>
      </c>
      <c r="D13" s="10">
        <f t="shared" si="0"/>
        <v>1707.4461727594039</v>
      </c>
      <c r="E13" s="16">
        <f t="shared" si="1"/>
        <v>1707.45</v>
      </c>
      <c r="F13" s="10">
        <f t="shared" si="2"/>
        <v>3.8272405961379263E-3</v>
      </c>
    </row>
    <row r="14" spans="1:6" s="11" customFormat="1" ht="18.75" x14ac:dyDescent="0.3">
      <c r="A14" s="7">
        <v>4</v>
      </c>
      <c r="B14" s="8" t="s">
        <v>19</v>
      </c>
      <c r="C14" s="9">
        <v>1200</v>
      </c>
      <c r="D14" s="10">
        <f t="shared" si="0"/>
        <v>1707.4461727594039</v>
      </c>
      <c r="E14" s="16">
        <f t="shared" si="1"/>
        <v>1707.45</v>
      </c>
      <c r="F14" s="10">
        <f t="shared" si="2"/>
        <v>3.8272405961379263E-3</v>
      </c>
    </row>
    <row r="16" spans="1:6" ht="42" customHeight="1" x14ac:dyDescent="0.25">
      <c r="B16" s="12" t="s">
        <v>13</v>
      </c>
      <c r="E16" s="1" t="s">
        <v>14</v>
      </c>
    </row>
    <row r="17" spans="1:3" ht="136.5" customHeight="1" x14ac:dyDescent="0.25"/>
    <row r="18" spans="1:3" x14ac:dyDescent="0.25">
      <c r="A18" s="23" t="s">
        <v>23</v>
      </c>
      <c r="B18" s="24"/>
      <c r="C18" s="24"/>
    </row>
    <row r="19" spans="1:3" x14ac:dyDescent="0.25">
      <c r="A19" s="24"/>
      <c r="B19" s="24"/>
      <c r="C19" s="24"/>
    </row>
    <row r="20" spans="1:3" x14ac:dyDescent="0.25">
      <c r="A20" s="25"/>
      <c r="B20" s="25"/>
      <c r="C20" s="25"/>
    </row>
    <row r="21" spans="1:3" x14ac:dyDescent="0.25">
      <c r="A21" s="25"/>
      <c r="B21" s="25"/>
      <c r="C21" s="25"/>
    </row>
  </sheetData>
  <mergeCells count="5">
    <mergeCell ref="A6:F6"/>
    <mergeCell ref="A8:B8"/>
    <mergeCell ref="C8:F8"/>
    <mergeCell ref="A18:C21"/>
    <mergeCell ref="D2:F2"/>
  </mergeCells>
  <pageMargins left="0.70866141732283472" right="0.70866141732283472" top="0.74803149606299213" bottom="0.74803149606299213" header="0.31496062992125984" footer="0.31496062992125984"/>
  <pageSetup paperSize="9" scale="85" orientation="portrait" r:id="rId1"/>
  <headerFooter>
    <oddFooter>&amp;L&amp;"Times New Roman,Regular"&amp;F; Pielikums MK noteikumu projekta "Grozījumi Ministru kabineta 2010.gada 29.jūnija noteikumos Nr.578 sākotnējās ietekmes novērtējuma ziņojumam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pārrēķins</vt:lpstr>
    </vt:vector>
  </TitlesOfParts>
  <Manager>PAD SLM</Manager>
  <Company>AIM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 Grozījumi MK 29.06.2010. not. Nr.578 "Noteikumi par izdevumiem, kas saistīti ar karavīra vai zemessarga apbedīšanu un karavīra kapa pieminekļa uzstādīšanu, un minēto izdevumu apmēru"" </dc:title>
  <dc:subject>Anotācijas pielikums</dc:subject>
  <dc:creator>S.Obrumāne</dc:creator>
  <dc:description>tālr.:67335236;_x000d_
sanita.obrumane@mod.gov.lv</dc:description>
  <cp:lastModifiedBy>Ineta Jursina</cp:lastModifiedBy>
  <cp:lastPrinted>2013-05-27T11:31:39Z</cp:lastPrinted>
  <dcterms:created xsi:type="dcterms:W3CDTF">2013-05-20T09:00:55Z</dcterms:created>
  <dcterms:modified xsi:type="dcterms:W3CDTF">2013-06-07T08:34:06Z</dcterms:modified>
</cp:coreProperties>
</file>