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Neietvertais pārrēķins" sheetId="12" r:id="rId1"/>
    <sheet name="Sheet1" sheetId="13" r:id="rId2"/>
  </sheets>
  <definedNames>
    <definedName name="_xlnm.Print_Area" localSheetId="0">'Neietvertais pārrēķins'!$A$1:$F$37</definedName>
  </definedNames>
  <calcPr calcId="145621"/>
</workbook>
</file>

<file path=xl/calcChain.xml><?xml version="1.0" encoding="utf-8"?>
<calcChain xmlns="http://schemas.openxmlformats.org/spreadsheetml/2006/main">
  <c r="E26" i="12" l="1"/>
  <c r="D27" i="12"/>
  <c r="E27" i="12"/>
  <c r="F27" i="12" s="1"/>
  <c r="D26" i="12"/>
  <c r="F26" i="12" s="1"/>
  <c r="E14" i="12" l="1"/>
  <c r="E15" i="12"/>
  <c r="E16" i="12"/>
  <c r="E17" i="12"/>
  <c r="E18" i="12"/>
  <c r="E19" i="12"/>
  <c r="E20" i="12"/>
  <c r="E21" i="12"/>
  <c r="E22" i="12"/>
  <c r="E23" i="12"/>
  <c r="E24" i="12"/>
  <c r="E25" i="12"/>
  <c r="E13" i="12"/>
  <c r="E9" i="12"/>
  <c r="E8" i="12"/>
  <c r="D23" i="12" l="1"/>
  <c r="F23" i="12" s="1"/>
  <c r="D21" i="12"/>
  <c r="F21" i="12" s="1"/>
  <c r="D22" i="12"/>
  <c r="F22" i="12" s="1"/>
  <c r="D24" i="12"/>
  <c r="F24" i="12" s="1"/>
  <c r="D25" i="12"/>
  <c r="F25" i="12" s="1"/>
  <c r="D17" i="12"/>
  <c r="F17" i="12" s="1"/>
  <c r="D18" i="12"/>
  <c r="F18" i="12" s="1"/>
  <c r="D19" i="12"/>
  <c r="F19" i="12" s="1"/>
  <c r="D20" i="12"/>
  <c r="F20" i="12" s="1"/>
  <c r="D16" i="12"/>
  <c r="F16" i="12" s="1"/>
  <c r="D15" i="12"/>
  <c r="F15" i="12" s="1"/>
  <c r="D14" i="12"/>
  <c r="F14" i="12" s="1"/>
  <c r="D9" i="12" l="1"/>
  <c r="F9" i="12" s="1"/>
  <c r="D10" i="12"/>
  <c r="F10" i="12" s="1"/>
  <c r="D11" i="12"/>
  <c r="F11" i="12" s="1"/>
  <c r="D12" i="12"/>
  <c r="F12" i="12" s="1"/>
  <c r="D13" i="12"/>
  <c r="F13" i="12" s="1"/>
  <c r="D8" i="12"/>
  <c r="F8" i="12" s="1"/>
</calcChain>
</file>

<file path=xl/sharedStrings.xml><?xml version="1.0" encoding="utf-8"?>
<sst xmlns="http://schemas.openxmlformats.org/spreadsheetml/2006/main" count="45" uniqueCount="45">
  <si>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</si>
  <si>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</si>
  <si>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</si>
  <si>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</si>
  <si>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</si>
  <si>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</si>
  <si>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</si>
  <si>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</si>
  <si>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</si>
  <si>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15. punkts</t>
  </si>
  <si>
    <t>17. punkts</t>
  </si>
  <si>
    <t>38. punkts</t>
  </si>
  <si>
    <t>52. punkts</t>
  </si>
  <si>
    <t>65. punkts</t>
  </si>
  <si>
    <t>73.2. apakšpunkts</t>
  </si>
  <si>
    <t>Pielikums</t>
  </si>
  <si>
    <t xml:space="preserve"> Ministru kabineta noteikumu projekta "Grozījumi Ministru kabineta 2010. gada 16. novembra noteikumos Nr 1042 "Noteikumi par karavīru sociālajām garantijām"" sākotnējās ietekmes novērtējuma ziņojumam (anotācijai)</t>
  </si>
  <si>
    <t>Ministru kabineta 2010.gada 16.novembra noteikumi Nr.1042 "Noteikumi par karavīru sociālajām garantijām"</t>
  </si>
  <si>
    <t>Informācijas par normatīvajā aktā paredzēto summu latos pārrēķinu uz euro</t>
  </si>
  <si>
    <t xml:space="preserve">Summa, kas paredzēta normatīvā akta projektā, euro </t>
  </si>
  <si>
    <t xml:space="preserve">Spēkā esošajā normatīvajā aktā paredzētā naudas summa latos </t>
  </si>
  <si>
    <t>7.pielikuma 1. punkts (Cena)</t>
  </si>
  <si>
    <t>7.pielikuma 1. punkts (Maksimālais kompensācijas apmērs gadā)</t>
  </si>
  <si>
    <t xml:space="preserve">7.pielikuma 2. punkts </t>
  </si>
  <si>
    <t>7.pielikuma 3. punkts</t>
  </si>
  <si>
    <t xml:space="preserve">7.pielikuma 4. punkts </t>
  </si>
  <si>
    <t>7.pielikuma 5. punkts (Cena)</t>
  </si>
  <si>
    <t>7.pielikuma 5. punkts (Maksimālais kompensācijas apmērs gadā)</t>
  </si>
  <si>
    <t>7.pielikuma 6. punkts (Cena)</t>
  </si>
  <si>
    <t>7.pielikuma 6. punkts (Maksimālais kompensācijas apmērs gadā)</t>
  </si>
  <si>
    <t xml:space="preserve">7.pielikuma 7. punkts </t>
  </si>
  <si>
    <t>7.pielikuma 8. punkts (Cena)</t>
  </si>
  <si>
    <t>7.pielikuma 8. punkts (Maksimālais kompensācijas apmērs gadā)</t>
  </si>
  <si>
    <t>Aizsardzības ministrs</t>
  </si>
  <si>
    <t>A.Pabriks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</si>
  <si>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</si>
  <si>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 Izmaiņas pret sākotnējā normatīvajā aktā norādīto summu, euro 
(ar 6 cipariem aiz komata) </t>
  </si>
  <si>
    <t>e-pasta adrese: Inese.Kluga@mod.gov.lv</t>
  </si>
  <si>
    <t>I.Klūga, 67335209</t>
  </si>
  <si>
    <t xml:space="preserve">* </t>
  </si>
  <si>
    <t>Kopsummas konvertācijas atšķiras, ņemot vērā, ka tiek summētas 7.pielikumā norādīto vienību cenas euro.</t>
  </si>
  <si>
    <t>7.pielikums "Kopā" (Maksimālais kompensācijas apmērs gadā)*</t>
  </si>
  <si>
    <t>7.pielikums "Kopā" (Cena)*</t>
  </si>
  <si>
    <t>Vīza: valsts sekretāra p.i.</t>
  </si>
  <si>
    <t>J.Karlsbergs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</si>
</sst>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5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/>
    <xf numFmtId="165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22" fontId="12" fillId="0" borderId="0" xfId="0" applyNumberFormat="1" applyFont="1" applyAlignment="1">
      <alignment horizontal="justify" vertical="center"/>
    </xf>
    <xf numFmtId="0" fontId="10" fillId="0" borderId="0" xfId="0" applyFont="1"/>
    <xf numFmtId="0" fontId="2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2" borderId="0" xfId="0" applyFont="1" applyFill="1" applyAlignment="1"/>
    <xf numFmtId="0" fontId="7" fillId="0" borderId="0" xfId="0" applyFont="1" applyAlignment="1"/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7" zoomScaleNormal="100" zoomScaleSheetLayoutView="70" workbookViewId="0">
      <selection activeCell="C36" sqref="C36"/>
    </sheetView>
  </sheetViews>
  <sheetFormatPr defaultColWidth="9.109375" defaultRowHeight="15.6" x14ac:dyDescent="0.3"/>
  <cols>
    <col min="1" max="1" width="5.33203125" style="8" customWidth="1"/>
    <col min="2" max="2" width="40" style="8" customWidth="1"/>
    <col min="3" max="3" width="16.33203125" style="8" customWidth="1"/>
    <col min="4" max="4" width="19.109375" style="8" customWidth="1"/>
    <col min="5" max="5" width="15.5546875" style="8" customWidth="1"/>
    <col min="6" max="6" width="17.6640625" style="8" customWidth="1"/>
    <col min="7" max="16384" width="9.109375" style="8"/>
  </cols>
  <sheetData>
    <row r="1" spans="1:6" s="5" customFormat="1" ht="28.2" customHeight="1" x14ac:dyDescent="0.35">
      <c r="D1" s="27" t="s">
        <v>15</v>
      </c>
      <c r="E1" s="28"/>
      <c r="F1" s="28"/>
    </row>
    <row r="2" spans="1:6" s="5" customFormat="1" ht="90.6" customHeight="1" x14ac:dyDescent="0.35">
      <c r="D2" s="25" t="s">
        <v>16</v>
      </c>
      <c r="E2" s="26"/>
      <c r="F2" s="26"/>
    </row>
    <row r="3" spans="1:6" s="5" customFormat="1" ht="33" customHeight="1" x14ac:dyDescent="0.35">
      <c r="A3" s="34" t="s">
        <v>18</v>
      </c>
      <c r="B3" s="35"/>
      <c r="C3" s="35"/>
      <c r="D3" s="35"/>
      <c r="E3" s="35"/>
      <c r="F3" s="35"/>
    </row>
    <row r="4" spans="1:6" s="5" customFormat="1" ht="15.75" customHeight="1" x14ac:dyDescent="0.3">
      <c r="E4" s="6"/>
      <c r="F4" s="6"/>
    </row>
    <row r="5" spans="1:6" s="5" customFormat="1" ht="36.75" customHeight="1" x14ac:dyDescent="0.3">
      <c r="A5" s="32" t="s">
        <v>0</v>
      </c>
      <c r="B5" s="33"/>
      <c r="C5" s="29" t="s">
        <v>17</v>
      </c>
      <c r="D5" s="30"/>
      <c r="E5" s="30"/>
      <c r="F5" s="31"/>
    </row>
    <row r="6" spans="1:6" ht="135.75" customHeight="1" x14ac:dyDescent="0.3">
      <c r="A6" s="7" t="s">
        <v>8</v>
      </c>
      <c r="B6" s="7" t="s">
        <v>7</v>
      </c>
      <c r="C6" s="7" t="s">
        <v>20</v>
      </c>
      <c r="D6" s="7" t="s">
        <v>35</v>
      </c>
      <c r="E6" s="7" t="s">
        <v>19</v>
      </c>
      <c r="F6" s="7" t="s">
        <v>36</v>
      </c>
    </row>
    <row r="7" spans="1:6" s="2" customFormat="1" ht="19.95" customHeight="1" x14ac:dyDescent="0.3">
      <c r="A7" s="1" t="s">
        <v>1</v>
      </c>
      <c r="B7" s="1" t="s">
        <v>4</v>
      </c>
      <c r="C7" s="2" t="s">
        <v>5</v>
      </c>
      <c r="D7" s="3" t="s">
        <v>2</v>
      </c>
      <c r="E7" s="1" t="s">
        <v>6</v>
      </c>
      <c r="F7" s="4" t="s">
        <v>3</v>
      </c>
    </row>
    <row r="8" spans="1:6" x14ac:dyDescent="0.3">
      <c r="A8" s="15">
        <v>1</v>
      </c>
      <c r="B8" s="9" t="s">
        <v>9</v>
      </c>
      <c r="C8" s="10">
        <v>0.03</v>
      </c>
      <c r="D8" s="11">
        <f>C8/0.702804</f>
        <v>4.2686154318985092E-2</v>
      </c>
      <c r="E8" s="10">
        <f>ROUND(D8,2)</f>
        <v>0.04</v>
      </c>
      <c r="F8" s="11">
        <f>E8-D8</f>
        <v>-2.6861543189850914E-3</v>
      </c>
    </row>
    <row r="9" spans="1:6" x14ac:dyDescent="0.3">
      <c r="A9" s="15">
        <v>2</v>
      </c>
      <c r="B9" s="9" t="s">
        <v>10</v>
      </c>
      <c r="C9" s="12">
        <v>200</v>
      </c>
      <c r="D9" s="11">
        <f t="shared" ref="D9:D13" si="0">C9/0.702804</f>
        <v>284.57436212656728</v>
      </c>
      <c r="E9" s="10">
        <f>ROUND(D9,2)</f>
        <v>284.57</v>
      </c>
      <c r="F9" s="11">
        <f t="shared" ref="F9:F13" si="1">E9-D9</f>
        <v>-4.3621265672868503E-3</v>
      </c>
    </row>
    <row r="10" spans="1:6" x14ac:dyDescent="0.3">
      <c r="A10" s="15">
        <v>3</v>
      </c>
      <c r="B10" s="13" t="s">
        <v>11</v>
      </c>
      <c r="C10" s="12">
        <v>50000</v>
      </c>
      <c r="D10" s="11">
        <f t="shared" si="0"/>
        <v>71143.590531641821</v>
      </c>
      <c r="E10" s="12">
        <v>71145</v>
      </c>
      <c r="F10" s="11">
        <f t="shared" si="1"/>
        <v>1.4094683581788559</v>
      </c>
    </row>
    <row r="11" spans="1:6" s="5" customFormat="1" x14ac:dyDescent="0.3">
      <c r="A11" s="15">
        <v>4</v>
      </c>
      <c r="B11" s="13" t="s">
        <v>12</v>
      </c>
      <c r="C11" s="12">
        <v>50000</v>
      </c>
      <c r="D11" s="11">
        <f t="shared" si="0"/>
        <v>71143.590531641821</v>
      </c>
      <c r="E11" s="12">
        <v>71145</v>
      </c>
      <c r="F11" s="11">
        <f t="shared" si="1"/>
        <v>1.4094683581788559</v>
      </c>
    </row>
    <row r="12" spans="1:6" s="5" customFormat="1" x14ac:dyDescent="0.3">
      <c r="A12" s="15">
        <v>5</v>
      </c>
      <c r="B12" s="13" t="s">
        <v>13</v>
      </c>
      <c r="C12" s="12">
        <v>50000</v>
      </c>
      <c r="D12" s="11">
        <f t="shared" si="0"/>
        <v>71143.590531641821</v>
      </c>
      <c r="E12" s="12">
        <v>71145</v>
      </c>
      <c r="F12" s="11">
        <f t="shared" si="1"/>
        <v>1.4094683581788559</v>
      </c>
    </row>
    <row r="13" spans="1:6" s="5" customFormat="1" x14ac:dyDescent="0.3">
      <c r="A13" s="15">
        <v>6</v>
      </c>
      <c r="B13" s="13" t="s">
        <v>14</v>
      </c>
      <c r="C13" s="12">
        <v>320</v>
      </c>
      <c r="D13" s="11">
        <f t="shared" si="0"/>
        <v>455.31897940250769</v>
      </c>
      <c r="E13" s="12">
        <f>ROUND(D13,2)</f>
        <v>455.32</v>
      </c>
      <c r="F13" s="11">
        <f t="shared" si="1"/>
        <v>1.0205974922996575E-3</v>
      </c>
    </row>
    <row r="14" spans="1:6" s="5" customFormat="1" x14ac:dyDescent="0.3">
      <c r="A14" s="15">
        <v>7</v>
      </c>
      <c r="B14" s="13" t="s">
        <v>21</v>
      </c>
      <c r="C14" s="12">
        <v>130</v>
      </c>
      <c r="D14" s="11">
        <f>C14/0.702804</f>
        <v>184.97333538226874</v>
      </c>
      <c r="E14" s="12">
        <f t="shared" ref="E14:E27" si="2">ROUND(D14,2)</f>
        <v>184.97</v>
      </c>
      <c r="F14" s="11">
        <f t="shared" ref="F14:F20" si="3">E14-D14</f>
        <v>-3.3353822687445245E-3</v>
      </c>
    </row>
    <row r="15" spans="1:6" s="5" customFormat="1" ht="31.2" x14ac:dyDescent="0.3">
      <c r="A15" s="15">
        <v>8</v>
      </c>
      <c r="B15" s="13" t="s">
        <v>22</v>
      </c>
      <c r="C15" s="12">
        <v>65</v>
      </c>
      <c r="D15" s="11">
        <f>C15/0.702804</f>
        <v>92.486667691134372</v>
      </c>
      <c r="E15" s="12">
        <f t="shared" si="2"/>
        <v>92.49</v>
      </c>
      <c r="F15" s="11">
        <f t="shared" si="3"/>
        <v>3.3323088656231903E-3</v>
      </c>
    </row>
    <row r="16" spans="1:6" s="5" customFormat="1" x14ac:dyDescent="0.3">
      <c r="A16" s="15">
        <v>9</v>
      </c>
      <c r="B16" s="13" t="s">
        <v>23</v>
      </c>
      <c r="C16" s="12">
        <v>120</v>
      </c>
      <c r="D16" s="11">
        <f>C16/0.702804</f>
        <v>170.74461727594039</v>
      </c>
      <c r="E16" s="12">
        <f t="shared" si="2"/>
        <v>170.74</v>
      </c>
      <c r="F16" s="11">
        <f t="shared" si="3"/>
        <v>-4.6172759403759756E-3</v>
      </c>
    </row>
    <row r="17" spans="1:6" s="5" customFormat="1" x14ac:dyDescent="0.3">
      <c r="A17" s="15">
        <v>10</v>
      </c>
      <c r="B17" s="13" t="s">
        <v>24</v>
      </c>
      <c r="C17" s="12">
        <v>24</v>
      </c>
      <c r="D17" s="11">
        <f t="shared" ref="D17:D27" si="4">C17/0.702804</f>
        <v>34.148923455188076</v>
      </c>
      <c r="E17" s="12">
        <f t="shared" si="2"/>
        <v>34.15</v>
      </c>
      <c r="F17" s="11">
        <f t="shared" si="3"/>
        <v>1.0765448119229859E-3</v>
      </c>
    </row>
    <row r="18" spans="1:6" s="5" customFormat="1" x14ac:dyDescent="0.3">
      <c r="A18" s="15">
        <v>11</v>
      </c>
      <c r="B18" s="13" t="s">
        <v>25</v>
      </c>
      <c r="C18" s="12">
        <v>16</v>
      </c>
      <c r="D18" s="11">
        <f t="shared" si="4"/>
        <v>22.765948970125383</v>
      </c>
      <c r="E18" s="12">
        <f t="shared" si="2"/>
        <v>22.77</v>
      </c>
      <c r="F18" s="11">
        <f t="shared" si="3"/>
        <v>4.0510298746170292E-3</v>
      </c>
    </row>
    <row r="19" spans="1:6" s="5" customFormat="1" x14ac:dyDescent="0.3">
      <c r="A19" s="15">
        <v>12</v>
      </c>
      <c r="B19" s="13" t="s">
        <v>26</v>
      </c>
      <c r="C19" s="12">
        <v>15</v>
      </c>
      <c r="D19" s="11">
        <f t="shared" si="4"/>
        <v>21.343077159492548</v>
      </c>
      <c r="E19" s="12">
        <f t="shared" si="2"/>
        <v>21.34</v>
      </c>
      <c r="F19" s="11">
        <f t="shared" si="3"/>
        <v>-3.0771594925482759E-3</v>
      </c>
    </row>
    <row r="20" spans="1:6" s="5" customFormat="1" ht="31.2" x14ac:dyDescent="0.3">
      <c r="A20" s="15">
        <v>13</v>
      </c>
      <c r="B20" s="13" t="s">
        <v>27</v>
      </c>
      <c r="C20" s="12">
        <v>7.5</v>
      </c>
      <c r="D20" s="11">
        <f t="shared" si="4"/>
        <v>10.671538579746274</v>
      </c>
      <c r="E20" s="12">
        <f t="shared" si="2"/>
        <v>10.67</v>
      </c>
      <c r="F20" s="11">
        <f t="shared" si="3"/>
        <v>-1.538579746274138E-3</v>
      </c>
    </row>
    <row r="21" spans="1:6" s="5" customFormat="1" x14ac:dyDescent="0.3">
      <c r="A21" s="15">
        <v>14</v>
      </c>
      <c r="B21" s="13" t="s">
        <v>28</v>
      </c>
      <c r="C21" s="12">
        <v>15</v>
      </c>
      <c r="D21" s="11">
        <f t="shared" si="4"/>
        <v>21.343077159492548</v>
      </c>
      <c r="E21" s="12">
        <f t="shared" si="2"/>
        <v>21.34</v>
      </c>
      <c r="F21" s="11">
        <f t="shared" ref="F21:F27" si="5">E21-D21</f>
        <v>-3.0771594925482759E-3</v>
      </c>
    </row>
    <row r="22" spans="1:6" s="5" customFormat="1" ht="31.2" x14ac:dyDescent="0.3">
      <c r="A22" s="15">
        <v>15</v>
      </c>
      <c r="B22" s="13" t="s">
        <v>29</v>
      </c>
      <c r="C22" s="12">
        <v>7.5</v>
      </c>
      <c r="D22" s="11">
        <f t="shared" si="4"/>
        <v>10.671538579746274</v>
      </c>
      <c r="E22" s="12">
        <f t="shared" si="2"/>
        <v>10.67</v>
      </c>
      <c r="F22" s="11">
        <f t="shared" si="5"/>
        <v>-1.538579746274138E-3</v>
      </c>
    </row>
    <row r="23" spans="1:6" s="5" customFormat="1" x14ac:dyDescent="0.3">
      <c r="A23" s="15">
        <v>16</v>
      </c>
      <c r="B23" s="13" t="s">
        <v>30</v>
      </c>
      <c r="C23" s="12">
        <v>50</v>
      </c>
      <c r="D23" s="11">
        <f t="shared" si="4"/>
        <v>71.14359053164182</v>
      </c>
      <c r="E23" s="12">
        <f t="shared" si="2"/>
        <v>71.14</v>
      </c>
      <c r="F23" s="11">
        <f t="shared" si="5"/>
        <v>-3.5905316418194388E-3</v>
      </c>
    </row>
    <row r="24" spans="1:6" s="5" customFormat="1" x14ac:dyDescent="0.3">
      <c r="A24" s="15">
        <v>17</v>
      </c>
      <c r="B24" s="13" t="s">
        <v>31</v>
      </c>
      <c r="C24" s="12">
        <v>60</v>
      </c>
      <c r="D24" s="11">
        <f t="shared" si="4"/>
        <v>85.372308637970193</v>
      </c>
      <c r="E24" s="12">
        <f t="shared" si="2"/>
        <v>85.37</v>
      </c>
      <c r="F24" s="11">
        <f t="shared" si="5"/>
        <v>-2.3086379701879878E-3</v>
      </c>
    </row>
    <row r="25" spans="1:6" s="5" customFormat="1" ht="31.2" x14ac:dyDescent="0.3">
      <c r="A25" s="15">
        <v>18</v>
      </c>
      <c r="B25" s="13" t="s">
        <v>32</v>
      </c>
      <c r="C25" s="12">
        <v>30</v>
      </c>
      <c r="D25" s="11">
        <f t="shared" si="4"/>
        <v>42.686154318985096</v>
      </c>
      <c r="E25" s="12">
        <f t="shared" si="2"/>
        <v>42.69</v>
      </c>
      <c r="F25" s="11">
        <f t="shared" si="5"/>
        <v>3.8456810149014586E-3</v>
      </c>
    </row>
    <row r="26" spans="1:6" s="5" customFormat="1" ht="15.75" customHeight="1" x14ac:dyDescent="0.3">
      <c r="A26" s="15">
        <v>19</v>
      </c>
      <c r="B26" s="13" t="s">
        <v>42</v>
      </c>
      <c r="C26" s="12">
        <v>430</v>
      </c>
      <c r="D26" s="11">
        <f t="shared" si="4"/>
        <v>611.83487857211969</v>
      </c>
      <c r="E26" s="12">
        <f>611.82</f>
        <v>611.82000000000005</v>
      </c>
      <c r="F26" s="11">
        <f t="shared" si="5"/>
        <v>-1.4878572119641831E-2</v>
      </c>
    </row>
    <row r="27" spans="1:6" ht="31.2" x14ac:dyDescent="0.3">
      <c r="A27" s="15">
        <v>20</v>
      </c>
      <c r="B27" s="13" t="s">
        <v>41</v>
      </c>
      <c r="C27" s="12">
        <v>320</v>
      </c>
      <c r="D27" s="11">
        <f t="shared" si="4"/>
        <v>455.31897940250769</v>
      </c>
      <c r="E27" s="12">
        <f t="shared" si="2"/>
        <v>455.32</v>
      </c>
      <c r="F27" s="11">
        <f t="shared" si="5"/>
        <v>1.0205974922996575E-3</v>
      </c>
    </row>
    <row r="28" spans="1:6" x14ac:dyDescent="0.3">
      <c r="A28" s="18"/>
      <c r="B28" s="14"/>
      <c r="C28" s="19"/>
      <c r="D28" s="19"/>
      <c r="E28" s="19"/>
      <c r="F28" s="19"/>
    </row>
    <row r="29" spans="1:6" x14ac:dyDescent="0.3">
      <c r="A29" s="18" t="s">
        <v>39</v>
      </c>
      <c r="B29" s="23" t="s">
        <v>40</v>
      </c>
      <c r="C29" s="24"/>
      <c r="D29" s="24"/>
      <c r="E29" s="24"/>
      <c r="F29" s="24"/>
    </row>
    <row r="30" spans="1:6" x14ac:dyDescent="0.3">
      <c r="A30" s="18"/>
      <c r="B30" s="14"/>
      <c r="C30" s="19"/>
      <c r="D30" s="19"/>
      <c r="E30" s="19"/>
      <c r="F30" s="19"/>
    </row>
    <row r="31" spans="1:6" ht="18" x14ac:dyDescent="0.35">
      <c r="B31" s="17" t="s">
        <v>33</v>
      </c>
      <c r="C31" s="17"/>
      <c r="D31" s="17"/>
      <c r="E31" s="17" t="s">
        <v>34</v>
      </c>
    </row>
    <row r="32" spans="1:6" ht="11.25" customHeight="1" x14ac:dyDescent="0.35">
      <c r="B32" s="17"/>
      <c r="C32" s="17"/>
      <c r="D32" s="17"/>
      <c r="E32" s="17"/>
    </row>
    <row r="33" spans="1:5" ht="27" customHeight="1" x14ac:dyDescent="0.35">
      <c r="B33" s="17" t="s">
        <v>43</v>
      </c>
      <c r="C33" s="17"/>
      <c r="D33" s="17"/>
      <c r="E33" s="17" t="s">
        <v>44</v>
      </c>
    </row>
    <row r="34" spans="1:5" ht="27" customHeight="1" x14ac:dyDescent="0.35">
      <c r="B34" s="17"/>
      <c r="C34" s="17"/>
      <c r="D34" s="17"/>
      <c r="E34" s="17"/>
    </row>
    <row r="35" spans="1:5" x14ac:dyDescent="0.3">
      <c r="A35" s="16"/>
      <c r="B35" s="21">
        <v>41495.46597222222</v>
      </c>
    </row>
    <row r="36" spans="1:5" x14ac:dyDescent="0.3">
      <c r="B36" s="20" t="s">
        <v>38</v>
      </c>
    </row>
    <row r="37" spans="1:5" x14ac:dyDescent="0.3">
      <c r="B37" s="22" t="s">
        <v>37</v>
      </c>
    </row>
  </sheetData>
  <mergeCells count="6">
    <mergeCell ref="B29:F29"/>
    <mergeCell ref="D2:F2"/>
    <mergeCell ref="D1:F1"/>
    <mergeCell ref="C5:F5"/>
    <mergeCell ref="A5:B5"/>
    <mergeCell ref="A3:F3"/>
  </mergeCells>
  <printOptions horizontalCentered="1"/>
  <pageMargins left="0.78740157480314965" right="0.59055118110236227" top="0.59055118110236227" bottom="0.59055118110236227" header="0.39370078740157483" footer="0.39370078740157483"/>
  <pageSetup paperSize="9" scale="77" orientation="portrait" r:id="rId1"/>
  <headerFooter>
    <oddFooter>&amp;L&amp;F; Pielikums Ministru kabineta noteikumu projekta sākotnējās ietekmes novērtējuma ziņojumam (anotācijai)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Neietvertais pārrēķins</vt:lpstr>
      <vt:lpstr>Sheet1</vt:lpstr>
      <vt:lpstr>'Neietvertais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projekts „Grozījumi Ministru kabineta 2010.gada 16.novembra noteikumos Nr.1042 „Noteikumi par karavīru sociālajām garantijām ""</dc:title>
  <dc:subject>Sākotnējās ietekmes novērtējuma ziņojuma (anotācijas) pielikums</dc:subject>
  <dc:creator/>
  <dc:description>Inese.Kluga@mod.gov.lv, 67335209</dc:description>
  <cp:lastModifiedBy/>
  <dcterms:created xsi:type="dcterms:W3CDTF">2006-09-16T00:00:00Z</dcterms:created>
  <dcterms:modified xsi:type="dcterms:W3CDTF">2013-08-09T08:55:29Z</dcterms:modified>
</cp:coreProperties>
</file>