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8" windowWidth="14808" windowHeight="7776"/>
  </bookViews>
  <sheets>
    <sheet name="NAietvertais pārrēķins" sheetId="12" r:id="rId1"/>
  </sheets>
  <definedNames>
    <definedName name="_xlnm.Print_Area" localSheetId="0">'NAietvertais pārrēķins'!$A$1:$F$24</definedName>
  </definedNames>
  <calcPr calcId="145621"/>
</workbook>
</file>

<file path=xl/calcChain.xml><?xml version="1.0" encoding="utf-8"?>
<calcChain xmlns="http://schemas.openxmlformats.org/spreadsheetml/2006/main">
  <c r="D9" i="12" l="1"/>
  <c r="F9" i="12" s="1"/>
  <c r="D8" i="12"/>
  <c r="F8" i="12" s="1"/>
  <c r="D7" i="12"/>
  <c r="F7" i="12" s="1"/>
  <c r="F6" i="12"/>
  <c r="D6" i="12"/>
  <c r="D5" i="12"/>
  <c r="F5" i="12" s="1"/>
</calcChain>
</file>

<file path=xl/sharedStrings.xml><?xml version="1.0" encoding="utf-8"?>
<sst xmlns="http://schemas.openxmlformats.org/spreadsheetml/2006/main" count="31" uniqueCount="27">
  <si>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</si>
  <si>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</si>
  <si>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</si>
  <si>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</si>
  <si>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</si>
  <si>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</si>
  <si>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</si>
  <si>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Pielikums tiesību akta projekta sākotnējās ietekmes novērtējuma ziņojumam (anotācijai)</t>
  </si>
  <si>
    <t>Normatīvā akta pants, daļa, punkts</t>
  </si>
  <si>
    <t>Nr. p.k.</t>
  </si>
  <si>
    <t>______________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</si>
  <si>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</si>
  <si>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</si>
  <si>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</si>
  <si>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</si>
  <si>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(paraksts)</t>
  </si>
  <si>
    <t xml:space="preserve">Ekonomikas ministrs </t>
  </si>
  <si>
    <t>D.Pavļuts</t>
  </si>
  <si>
    <t>Skaidrojums:</t>
  </si>
  <si>
    <t>Tiek ievadīta skaitļa izteiksme</t>
  </si>
  <si>
    <t>Formula, kas automātiski aprēķina precīzu skatli konvertācijas rezultātā</t>
  </si>
  <si>
    <t>Tiek ievadīta skaitļa izteiksme, kas tiek paredzēta normatīvā akta projektā</t>
  </si>
  <si>
    <t xml:space="preserve">Formula, kas automātiski aprēķina izmaiņas pret sākotnējā normatīvajā aktā norādīto summu, euro </t>
  </si>
  <si>
    <t>E.Dlohi</t>
  </si>
  <si>
    <t>670130, Elina.Dlohi@em.gov.lv</t>
  </si>
  <si>
    <t>8.punkts</t>
  </si>
  <si>
    <t>Grozījumi Ministru kabineta 2009.gada 10.marta noteikumos Nr.238 „Noteikumi par darbības programmas „Uzņēmējdarbība un inovācijas” papildinājuma 2.2.1.4.1.apakšaktivitāti „Atbalsts aizdevumu veidā komersantu konkurētspējas uzlabošanai””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</si>
</sst>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5" fontId="3" fillId="3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3" fillId="3" borderId="0" xfId="0" applyNumberFormat="1" applyFont="1" applyFill="1" applyBorder="1" applyAlignment="1">
      <alignment horizontal="left" wrapText="1"/>
    </xf>
    <xf numFmtId="22" fontId="9" fillId="0" borderId="0" xfId="0" applyNumberFormat="1" applyFont="1" applyAlignment="1">
      <alignment horizontal="left"/>
    </xf>
    <xf numFmtId="0" fontId="9" fillId="0" borderId="0" xfId="0" applyFont="1" applyAlignment="1">
      <alignment horizontal="justify" vertical="center"/>
    </xf>
    <xf numFmtId="22" fontId="9" fillId="0" borderId="0" xfId="0" applyNumberFormat="1" applyFont="1" applyAlignment="1">
      <alignment horizontal="justify" vertical="center"/>
    </xf>
    <xf numFmtId="164" fontId="3" fillId="0" borderId="0" xfId="0" applyNumberFormat="1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165" fontId="2" fillId="3" borderId="5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ga.Micule@e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4" zoomScale="70" zoomScaleNormal="70" zoomScaleSheetLayoutView="70" workbookViewId="0">
      <selection activeCell="B10" sqref="B10"/>
    </sheetView>
  </sheetViews>
  <sheetFormatPr defaultColWidth="9.33203125" defaultRowHeight="18" x14ac:dyDescent="0.35"/>
  <cols>
    <col min="1" max="1" width="5.33203125" style="6" customWidth="1"/>
    <col min="2" max="2" width="41.6640625" style="6" customWidth="1"/>
    <col min="3" max="3" width="22.33203125" style="6" customWidth="1"/>
    <col min="4" max="4" width="25.6640625" style="6" bestFit="1" customWidth="1"/>
    <col min="5" max="5" width="20.33203125" style="6" customWidth="1"/>
    <col min="6" max="6" width="29.33203125" style="6" customWidth="1"/>
    <col min="7" max="7" width="17.6640625" style="6" bestFit="1" customWidth="1"/>
    <col min="8" max="16384" width="9.33203125" style="6"/>
  </cols>
  <sheetData>
    <row r="1" spans="1:6" s="4" customFormat="1" ht="75.75" customHeight="1" x14ac:dyDescent="0.35">
      <c r="E1" s="5"/>
      <c r="F1" s="7" t="s">
        <v>7</v>
      </c>
    </row>
    <row r="2" spans="1:6" s="4" customFormat="1" ht="71.400000000000006" customHeight="1" x14ac:dyDescent="0.35">
      <c r="A2" s="27" t="s">
        <v>0</v>
      </c>
      <c r="B2" s="28"/>
      <c r="C2" s="24" t="s">
        <v>26</v>
      </c>
      <c r="D2" s="25"/>
      <c r="E2" s="25"/>
      <c r="F2" s="26"/>
    </row>
    <row r="3" spans="1:6" ht="74.400000000000006" x14ac:dyDescent="0.35">
      <c r="A3" s="8" t="s">
        <v>9</v>
      </c>
      <c r="B3" s="8" t="s">
        <v>8</v>
      </c>
      <c r="C3" s="8" t="s">
        <v>11</v>
      </c>
      <c r="D3" s="8" t="s">
        <v>12</v>
      </c>
      <c r="E3" s="8" t="s">
        <v>13</v>
      </c>
      <c r="F3" s="8" t="s">
        <v>14</v>
      </c>
    </row>
    <row r="4" spans="1:6" s="9" customFormat="1" ht="24" customHeight="1" x14ac:dyDescent="0.3">
      <c r="A4" s="1" t="s">
        <v>1</v>
      </c>
      <c r="B4" s="30" t="s">
        <v>4</v>
      </c>
      <c r="C4" s="2" t="s">
        <v>5</v>
      </c>
      <c r="D4" s="31" t="s">
        <v>2</v>
      </c>
      <c r="E4" s="1" t="s">
        <v>6</v>
      </c>
      <c r="F4" s="3" t="s">
        <v>3</v>
      </c>
    </row>
    <row r="5" spans="1:6" s="9" customFormat="1" ht="24" customHeight="1" x14ac:dyDescent="0.3">
      <c r="A5" s="1">
        <v>1</v>
      </c>
      <c r="B5" s="32" t="s">
        <v>25</v>
      </c>
      <c r="C5" s="33">
        <v>52743215</v>
      </c>
      <c r="D5" s="34">
        <f>C5/0.702804</f>
        <v>75046833.825646982</v>
      </c>
      <c r="E5" s="33">
        <v>75046833</v>
      </c>
      <c r="F5" s="34">
        <f>E5-D5</f>
        <v>-0.82564698159694672</v>
      </c>
    </row>
    <row r="6" spans="1:6" s="9" customFormat="1" ht="24" customHeight="1" x14ac:dyDescent="0.3">
      <c r="A6" s="1">
        <v>2</v>
      </c>
      <c r="B6" s="32" t="s">
        <v>25</v>
      </c>
      <c r="C6" s="33">
        <v>39535242</v>
      </c>
      <c r="D6" s="34">
        <f t="shared" ref="D6:D9" si="0">C6/0.702804</f>
        <v>56253581.368347362</v>
      </c>
      <c r="E6" s="33">
        <v>56253581</v>
      </c>
      <c r="F6" s="34">
        <f t="shared" ref="F6:F9" si="1">E6-D6</f>
        <v>-0.36834736168384552</v>
      </c>
    </row>
    <row r="7" spans="1:6" s="9" customFormat="1" ht="24" customHeight="1" x14ac:dyDescent="0.3">
      <c r="A7" s="1">
        <v>3</v>
      </c>
      <c r="B7" s="32" t="s">
        <v>25</v>
      </c>
      <c r="C7" s="33">
        <v>35068770</v>
      </c>
      <c r="D7" s="34">
        <f t="shared" si="0"/>
        <v>49898364.2665665</v>
      </c>
      <c r="E7" s="33">
        <v>49898364</v>
      </c>
      <c r="F7" s="34">
        <f t="shared" si="1"/>
        <v>-0.26656650006771088</v>
      </c>
    </row>
    <row r="8" spans="1:6" s="9" customFormat="1" ht="24" customHeight="1" x14ac:dyDescent="0.3">
      <c r="A8" s="1">
        <v>4</v>
      </c>
      <c r="B8" s="32" t="s">
        <v>25</v>
      </c>
      <c r="C8" s="33">
        <v>4466472</v>
      </c>
      <c r="D8" s="34">
        <f t="shared" si="0"/>
        <v>6355217.1017808663</v>
      </c>
      <c r="E8" s="33">
        <v>6355217</v>
      </c>
      <c r="F8" s="34">
        <f t="shared" si="1"/>
        <v>-0.10178086627274752</v>
      </c>
    </row>
    <row r="9" spans="1:6" s="9" customFormat="1" ht="24" customHeight="1" x14ac:dyDescent="0.3">
      <c r="A9" s="1">
        <v>5</v>
      </c>
      <c r="B9" s="32" t="s">
        <v>25</v>
      </c>
      <c r="C9" s="33">
        <v>13207973</v>
      </c>
      <c r="D9" s="34">
        <f t="shared" si="0"/>
        <v>18793252.457299616</v>
      </c>
      <c r="E9" s="33">
        <v>18793252</v>
      </c>
      <c r="F9" s="34">
        <f t="shared" si="1"/>
        <v>-0.4572996161878109</v>
      </c>
    </row>
    <row r="10" spans="1:6" ht="36" customHeight="1" x14ac:dyDescent="0.35">
      <c r="A10" s="10"/>
      <c r="B10" s="11"/>
      <c r="C10" s="23"/>
      <c r="D10" s="12"/>
      <c r="E10" s="23"/>
      <c r="F10" s="12"/>
    </row>
    <row r="11" spans="1:6" s="4" customFormat="1" ht="24.6" customHeight="1" x14ac:dyDescent="0.35">
      <c r="A11" s="17"/>
      <c r="B11" s="18" t="s">
        <v>16</v>
      </c>
      <c r="C11" s="18" t="s">
        <v>10</v>
      </c>
      <c r="D11" s="19"/>
      <c r="E11" s="29" t="s">
        <v>17</v>
      </c>
      <c r="F11" s="29"/>
    </row>
    <row r="12" spans="1:6" s="4" customFormat="1" ht="21.75" customHeight="1" x14ac:dyDescent="0.35">
      <c r="A12" s="6"/>
      <c r="B12" s="6"/>
      <c r="C12" s="6" t="s">
        <v>15</v>
      </c>
      <c r="D12" s="6"/>
      <c r="E12" s="6"/>
      <c r="F12" s="6"/>
    </row>
    <row r="13" spans="1:6" s="4" customFormat="1" ht="1.5" customHeight="1" x14ac:dyDescent="0.35">
      <c r="A13" s="6"/>
      <c r="B13" s="6"/>
      <c r="C13" s="6"/>
      <c r="D13" s="6"/>
      <c r="E13" s="6"/>
      <c r="F13" s="6"/>
    </row>
    <row r="14" spans="1:6" s="4" customFormat="1" ht="22.2" customHeight="1" x14ac:dyDescent="0.35">
      <c r="A14" s="13" t="s">
        <v>18</v>
      </c>
      <c r="B14" s="14"/>
      <c r="C14" s="14"/>
      <c r="D14" s="14"/>
      <c r="F14" s="6"/>
    </row>
    <row r="15" spans="1:6" s="4" customFormat="1" ht="20.399999999999999" x14ac:dyDescent="0.35">
      <c r="A15" s="15">
        <v>1</v>
      </c>
      <c r="B15" s="16" t="s">
        <v>19</v>
      </c>
      <c r="C15" s="16"/>
      <c r="D15" s="16"/>
      <c r="F15" s="6"/>
    </row>
    <row r="16" spans="1:6" s="4" customFormat="1" ht="20.399999999999999" x14ac:dyDescent="0.35">
      <c r="A16" s="15">
        <v>2</v>
      </c>
      <c r="B16" s="4" t="s">
        <v>20</v>
      </c>
      <c r="F16" s="6"/>
    </row>
    <row r="17" spans="1:6" ht="20.399999999999999" x14ac:dyDescent="0.35">
      <c r="A17" s="15">
        <v>3</v>
      </c>
      <c r="B17" s="4" t="s">
        <v>21</v>
      </c>
      <c r="C17" s="4"/>
      <c r="D17" s="4"/>
      <c r="E17" s="4"/>
    </row>
    <row r="18" spans="1:6" ht="20.399999999999999" x14ac:dyDescent="0.35">
      <c r="A18" s="15">
        <v>4</v>
      </c>
      <c r="B18" s="4" t="s">
        <v>22</v>
      </c>
      <c r="C18" s="4"/>
      <c r="D18" s="4"/>
      <c r="E18" s="4"/>
    </row>
    <row r="19" spans="1:6" x14ac:dyDescent="0.35">
      <c r="F19" s="4"/>
    </row>
    <row r="20" spans="1:6" x14ac:dyDescent="0.35">
      <c r="B20" s="20">
        <v>41606.518055555556</v>
      </c>
      <c r="F20" s="4"/>
    </row>
    <row r="21" spans="1:6" ht="18" customHeight="1" x14ac:dyDescent="0.35">
      <c r="B21" s="21">
        <v>3693</v>
      </c>
      <c r="F21" s="4"/>
    </row>
    <row r="22" spans="1:6" x14ac:dyDescent="0.35">
      <c r="B22" s="21" t="s">
        <v>23</v>
      </c>
    </row>
    <row r="23" spans="1:6" x14ac:dyDescent="0.35">
      <c r="B23" s="22" t="s">
        <v>24</v>
      </c>
    </row>
  </sheetData>
  <mergeCells count="3">
    <mergeCell ref="C2:F2"/>
    <mergeCell ref="A2:B2"/>
    <mergeCell ref="E11:F11"/>
  </mergeCells>
  <hyperlinks>
    <hyperlink ref="B23" r:id="rId1" display="mailto:Liga.Micule@em.gov.lv"/>
  </hyperlinks>
  <printOptions horizontalCentered="1"/>
  <pageMargins left="1.1811023622047245" right="0.78740157480314965" top="0.78740157480314965" bottom="0.78740157480314965" header="0" footer="0"/>
  <pageSetup paperSize="8"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2009.gada 10.marta noteikumos Nr.238 „Noteikumi par darbības programmas „Uzņēmējdarbība un inovācijas” papildinājuma 2.2.1.4.1.apakšaktivitāti „Atbalsts aizdevumu veidā komersantu konkurētspējas uzlabošanai””</dc:title>
  <dc:subject>Anotācijas pielikums</dc:subject>
  <dc:creator/>
  <dc:description>67013082; Elina.Dlohi@em.gov.lv</dc:description>
  <cp:lastModifiedBy/>
  <dcterms:created xsi:type="dcterms:W3CDTF">2006-09-16T00:00:00Z</dcterms:created>
  <dcterms:modified xsi:type="dcterms:W3CDTF">2013-11-27T15:09:25Z</dcterms:modified>
</cp:coreProperties>
</file>