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3740"/>
  </bookViews>
  <sheets>
    <sheet name="NAietvertais pārrēķins" sheetId="12" r:id="rId1"/>
  </sheets>
  <definedNames>
    <definedName name="_xlnm.Print_Area" localSheetId="0">'NAietvertais pārrēķins'!$A$1:$F$26</definedName>
  </definedNames>
  <calcPr calcId="152511"/>
</workbook>
</file>

<file path=xl/calcChain.xml><?xml version="1.0" encoding="utf-8"?>
<calcChain xmlns="http://schemas.openxmlformats.org/spreadsheetml/2006/main">
  <c r="F7" i="12" l="1"/>
  <c r="F8" i="12"/>
  <c r="F9" i="12"/>
  <c r="D8" i="12"/>
  <c r="D17" i="12" l="1"/>
  <c r="F17" i="12" s="1"/>
  <c r="D6" i="12"/>
  <c r="F6" i="12" s="1"/>
  <c r="D7" i="12"/>
  <c r="D9" i="12"/>
  <c r="D10" i="12"/>
  <c r="F10" i="12" s="1"/>
  <c r="D11" i="12"/>
  <c r="F11" i="12" s="1"/>
  <c r="D12" i="12"/>
  <c r="F12" i="12" s="1"/>
  <c r="D13" i="12"/>
  <c r="F13" i="12" s="1"/>
  <c r="D14" i="12"/>
  <c r="F14" i="12" s="1"/>
  <c r="D15" i="12"/>
  <c r="F15" i="12" s="1"/>
  <c r="D16" i="12"/>
  <c r="F16" i="12" s="1"/>
  <c r="D5" i="12" l="1"/>
  <c r="F5" i="12" s="1"/>
</calcChain>
</file>

<file path=xl/sharedStrings.xml><?xml version="1.0" encoding="utf-8"?>
<sst xmlns="http://schemas.openxmlformats.org/spreadsheetml/2006/main" count="46" uniqueCount="42">
  <si>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</si>
  <si>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</si>
  <si>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</si>
  <si>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</si>
  <si>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</si>
  <si>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</si>
  <si>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</si>
  <si>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</si>
  <si>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</si>
  <si>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</si>
  <si>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</si>
  <si>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</si>
  <si>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t>(paraksts)</t>
  </si>
  <si>
    <t>4.</t>
  </si>
  <si>
    <t>6.</t>
  </si>
  <si>
    <t>7.</t>
  </si>
  <si>
    <t>8.</t>
  </si>
  <si>
    <t>9.</t>
  </si>
  <si>
    <t>10.</t>
  </si>
  <si>
    <t>11.</t>
  </si>
  <si>
    <t>12.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</si>
  <si>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</si>
  <si>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</si>
  <si>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</si>
  <si>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</si>
  <si>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9.1.apakšpunkts</t>
  </si>
  <si>
    <t>9.2.apakšpunkts</t>
  </si>
  <si>
    <t>9.3.apakšpunkts</t>
  </si>
  <si>
    <t>17.2.apakšpunkts</t>
  </si>
  <si>
    <t>17.3.apakšpunkts</t>
  </si>
  <si>
    <t>31.punkts</t>
  </si>
  <si>
    <t>53.punkts</t>
  </si>
  <si>
    <t>65.punkts</t>
  </si>
  <si>
    <t>88.1.apakšpunkts</t>
  </si>
  <si>
    <t>88.2.apakšpunkts</t>
  </si>
  <si>
    <t>95.punkts</t>
  </si>
  <si>
    <t>Pielikums Ministru kabineta noteikumu projekta "Grozījumi Ministru kabineta 2010.gada 21.jūnija noteikumos Nr.565 „Noteikumi par valsts un pašvaldību institūciju amatpersonu un darbinieku sociālajām garantijām”"  sākotnējās ietekmes novērtējuma ziņojumam (anotācijai)</t>
  </si>
  <si>
    <t xml:space="preserve">Ministru kabineta noteikumu projekts „Grozījumi Ministru kabineta 2010.gada 21.jūnija noteikumos Nr.565 „Noteikumi par valsts un pašvaldību institūciju amatpersonu un darbinieku sociālajām garantijām” </t>
  </si>
  <si>
    <t>06.09.2013                               I.Artemjeva, tālr.: 67095599         fakss: 67095541                ineta.artemjeva@fm.gov.lv</t>
  </si>
  <si>
    <t>13.</t>
  </si>
  <si>
    <t>17.1.apakšpunkts (2013.gads)</t>
  </si>
  <si>
    <t>17.1.apakšpunkts (no 2014.gada)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</si>
</sst>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3" fontId="4" fillId="2" borderId="1" xfId="0" applyNumberFormat="1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4" fillId="3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9" fillId="0" borderId="0" xfId="2" applyFont="1"/>
    <xf numFmtId="14" fontId="4" fillId="2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Layout" topLeftCell="A4" zoomScaleNormal="90" zoomScaleSheetLayoutView="70" workbookViewId="0">
      <selection activeCell="D24" sqref="D24"/>
    </sheetView>
  </sheetViews>
  <sheetFormatPr defaultRowHeight="15.75" x14ac:dyDescent="0.25"/>
  <cols>
    <col min="1" max="1" width="5.28515625" style="7" customWidth="1"/>
    <col min="2" max="2" width="31.85546875" style="7" customWidth="1"/>
    <col min="3" max="3" width="17.7109375" style="7" customWidth="1"/>
    <col min="4" max="4" width="20.5703125" style="7" customWidth="1"/>
    <col min="5" max="5" width="17" style="7" customWidth="1"/>
    <col min="6" max="6" width="16.5703125" style="7" customWidth="1"/>
    <col min="7" max="16384" width="9.140625" style="7"/>
  </cols>
  <sheetData>
    <row r="1" spans="1:6" s="5" customFormat="1" ht="133.5" customHeight="1" x14ac:dyDescent="0.25">
      <c r="E1" s="34" t="s">
        <v>36</v>
      </c>
      <c r="F1" s="34"/>
    </row>
    <row r="2" spans="1:6" s="5" customFormat="1" ht="63" customHeight="1" x14ac:dyDescent="0.25">
      <c r="A2" s="31" t="s">
        <v>0</v>
      </c>
      <c r="B2" s="32"/>
      <c r="C2" s="28" t="s">
        <v>37</v>
      </c>
      <c r="D2" s="29"/>
      <c r="E2" s="29"/>
      <c r="F2" s="30"/>
    </row>
    <row r="3" spans="1:6" ht="113.25" x14ac:dyDescent="0.25">
      <c r="A3" s="6" t="s">
        <v>8</v>
      </c>
      <c r="B3" s="6" t="s">
        <v>7</v>
      </c>
      <c r="C3" s="6" t="s">
        <v>21</v>
      </c>
      <c r="D3" s="6" t="s">
        <v>22</v>
      </c>
      <c r="E3" s="6" t="s">
        <v>23</v>
      </c>
      <c r="F3" s="6" t="s">
        <v>24</v>
      </c>
    </row>
    <row r="4" spans="1:6" s="2" customForma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x14ac:dyDescent="0.25">
      <c r="A5" s="8" t="s">
        <v>1</v>
      </c>
      <c r="B5" s="9" t="s">
        <v>25</v>
      </c>
      <c r="C5" s="10">
        <v>5000</v>
      </c>
      <c r="D5" s="11">
        <f>C5/0.702804</f>
        <v>7114.3590531641821</v>
      </c>
      <c r="E5" s="26">
        <v>7114.36</v>
      </c>
      <c r="F5" s="12">
        <f>E5-D5</f>
        <v>9.4683581755816704E-4</v>
      </c>
    </row>
    <row r="6" spans="1:6" x14ac:dyDescent="0.25">
      <c r="A6" s="13" t="s">
        <v>4</v>
      </c>
      <c r="B6" s="14" t="s">
        <v>26</v>
      </c>
      <c r="C6" s="15">
        <v>1000</v>
      </c>
      <c r="D6" s="11">
        <f t="shared" ref="D6:D17" si="0">C6/0.702804</f>
        <v>1422.8718106328365</v>
      </c>
      <c r="E6" s="16">
        <v>1422.87</v>
      </c>
      <c r="F6" s="12">
        <f t="shared" ref="F6:F17" si="1">E6-D6</f>
        <v>-1.8106328366229718E-3</v>
      </c>
    </row>
    <row r="7" spans="1:6" x14ac:dyDescent="0.25">
      <c r="A7" s="13" t="s">
        <v>5</v>
      </c>
      <c r="B7" s="14" t="s">
        <v>27</v>
      </c>
      <c r="C7" s="15">
        <v>100</v>
      </c>
      <c r="D7" s="11">
        <f t="shared" si="0"/>
        <v>142.28718106328364</v>
      </c>
      <c r="E7" s="16">
        <v>142.29</v>
      </c>
      <c r="F7" s="12">
        <f t="shared" si="1"/>
        <v>2.8189367163520274E-3</v>
      </c>
    </row>
    <row r="8" spans="1:6" x14ac:dyDescent="0.25">
      <c r="A8" s="13" t="s">
        <v>13</v>
      </c>
      <c r="B8" s="14" t="s">
        <v>40</v>
      </c>
      <c r="C8" s="15">
        <v>30000</v>
      </c>
      <c r="D8" s="11">
        <f t="shared" si="0"/>
        <v>42686.154318985093</v>
      </c>
      <c r="E8" s="15">
        <v>42686</v>
      </c>
      <c r="F8" s="12">
        <f t="shared" si="1"/>
        <v>-0.15431898509268649</v>
      </c>
    </row>
    <row r="9" spans="1:6" s="5" customFormat="1" x14ac:dyDescent="0.25">
      <c r="A9" s="27" t="s">
        <v>6</v>
      </c>
      <c r="B9" s="14" t="s">
        <v>41</v>
      </c>
      <c r="C9" s="15">
        <v>50000</v>
      </c>
      <c r="D9" s="11">
        <f t="shared" si="0"/>
        <v>71143.590531641821</v>
      </c>
      <c r="E9" s="15">
        <v>71145</v>
      </c>
      <c r="F9" s="12">
        <f t="shared" si="1"/>
        <v>1.4094683581788559</v>
      </c>
    </row>
    <row r="10" spans="1:6" s="5" customFormat="1" x14ac:dyDescent="0.25">
      <c r="A10" s="13" t="s">
        <v>14</v>
      </c>
      <c r="B10" s="14" t="s">
        <v>28</v>
      </c>
      <c r="C10" s="15">
        <v>20000</v>
      </c>
      <c r="D10" s="11">
        <f t="shared" si="0"/>
        <v>28457.436212656728</v>
      </c>
      <c r="E10" s="15">
        <v>28458</v>
      </c>
      <c r="F10" s="12">
        <f t="shared" si="1"/>
        <v>0.56378734327154234</v>
      </c>
    </row>
    <row r="11" spans="1:6" s="5" customFormat="1" x14ac:dyDescent="0.25">
      <c r="A11" s="13" t="s">
        <v>15</v>
      </c>
      <c r="B11" s="14" t="s">
        <v>29</v>
      </c>
      <c r="C11" s="16">
        <v>5000</v>
      </c>
      <c r="D11" s="11">
        <f t="shared" si="0"/>
        <v>7114.3590531641821</v>
      </c>
      <c r="E11" s="16">
        <v>7115</v>
      </c>
      <c r="F11" s="12">
        <f t="shared" si="1"/>
        <v>0.64094683581788559</v>
      </c>
    </row>
    <row r="12" spans="1:6" s="5" customFormat="1" x14ac:dyDescent="0.25">
      <c r="A12" s="13" t="s">
        <v>16</v>
      </c>
      <c r="B12" s="14" t="s">
        <v>30</v>
      </c>
      <c r="C12" s="15">
        <v>800</v>
      </c>
      <c r="D12" s="11">
        <f t="shared" si="0"/>
        <v>1138.2974485062691</v>
      </c>
      <c r="E12" s="16">
        <v>1138.3</v>
      </c>
      <c r="F12" s="12">
        <f t="shared" si="1"/>
        <v>2.5514937308344088E-3</v>
      </c>
    </row>
    <row r="13" spans="1:6" s="5" customFormat="1" x14ac:dyDescent="0.25">
      <c r="A13" s="13" t="s">
        <v>17</v>
      </c>
      <c r="B13" s="14" t="s">
        <v>31</v>
      </c>
      <c r="C13" s="15">
        <v>500</v>
      </c>
      <c r="D13" s="11">
        <f t="shared" si="0"/>
        <v>711.43590531641826</v>
      </c>
      <c r="E13" s="16">
        <v>711.44</v>
      </c>
      <c r="F13" s="12">
        <f t="shared" si="1"/>
        <v>4.0946835817976535E-3</v>
      </c>
    </row>
    <row r="14" spans="1:6" s="5" customFormat="1" x14ac:dyDescent="0.25">
      <c r="A14" s="13" t="s">
        <v>18</v>
      </c>
      <c r="B14" s="14" t="s">
        <v>32</v>
      </c>
      <c r="C14" s="15">
        <v>3</v>
      </c>
      <c r="D14" s="11">
        <f t="shared" si="0"/>
        <v>4.2686154318985094</v>
      </c>
      <c r="E14" s="16">
        <v>4</v>
      </c>
      <c r="F14" s="12">
        <f t="shared" si="1"/>
        <v>-0.26861543189850945</v>
      </c>
    </row>
    <row r="15" spans="1:6" s="5" customFormat="1" x14ac:dyDescent="0.25">
      <c r="A15" s="13" t="s">
        <v>19</v>
      </c>
      <c r="B15" s="14" t="s">
        <v>33</v>
      </c>
      <c r="C15" s="15">
        <v>50000</v>
      </c>
      <c r="D15" s="11">
        <f t="shared" si="0"/>
        <v>71143.590531641821</v>
      </c>
      <c r="E15" s="15">
        <v>71145</v>
      </c>
      <c r="F15" s="12">
        <f t="shared" si="1"/>
        <v>1.4094683581788559</v>
      </c>
    </row>
    <row r="16" spans="1:6" s="5" customFormat="1" x14ac:dyDescent="0.25">
      <c r="A16" s="13" t="s">
        <v>20</v>
      </c>
      <c r="B16" s="14" t="s">
        <v>34</v>
      </c>
      <c r="C16" s="15">
        <v>50000</v>
      </c>
      <c r="D16" s="11">
        <f t="shared" si="0"/>
        <v>71143.590531641821</v>
      </c>
      <c r="E16" s="15">
        <v>71145</v>
      </c>
      <c r="F16" s="12">
        <f t="shared" si="1"/>
        <v>1.4094683581788559</v>
      </c>
    </row>
    <row r="17" spans="1:6" s="5" customFormat="1" x14ac:dyDescent="0.25">
      <c r="A17" s="13" t="s">
        <v>39</v>
      </c>
      <c r="B17" s="16" t="s">
        <v>35</v>
      </c>
      <c r="C17" s="15">
        <v>85</v>
      </c>
      <c r="D17" s="12">
        <f t="shared" si="0"/>
        <v>120.9441039037911</v>
      </c>
      <c r="E17" s="16">
        <v>120.94</v>
      </c>
      <c r="F17" s="12">
        <f t="shared" si="1"/>
        <v>-4.1039037911048126E-3</v>
      </c>
    </row>
    <row r="18" spans="1:6" s="5" customFormat="1" x14ac:dyDescent="0.25">
      <c r="A18" s="13"/>
      <c r="B18" s="16"/>
      <c r="C18" s="15"/>
      <c r="D18" s="12"/>
      <c r="E18" s="16"/>
      <c r="F18" s="12"/>
    </row>
    <row r="19" spans="1:6" s="5" customFormat="1" x14ac:dyDescent="0.25">
      <c r="A19" s="13"/>
      <c r="B19" s="16"/>
      <c r="C19" s="15"/>
      <c r="D19" s="12"/>
      <c r="E19" s="16"/>
      <c r="F19" s="12"/>
    </row>
    <row r="20" spans="1:6" s="5" customFormat="1" x14ac:dyDescent="0.25">
      <c r="A20" s="13"/>
      <c r="B20" s="14"/>
      <c r="C20" s="16"/>
      <c r="D20" s="12"/>
      <c r="E20" s="16"/>
      <c r="F20" s="12"/>
    </row>
    <row r="21" spans="1:6" s="5" customFormat="1" x14ac:dyDescent="0.25">
      <c r="A21" s="17"/>
      <c r="B21" s="18" t="s">
        <v>9</v>
      </c>
      <c r="C21" s="18" t="s">
        <v>10</v>
      </c>
      <c r="D21" s="19"/>
      <c r="E21" s="33" t="s">
        <v>11</v>
      </c>
      <c r="F21" s="33"/>
    </row>
    <row r="22" spans="1:6" s="5" customFormat="1" x14ac:dyDescent="0.25">
      <c r="A22" s="25"/>
      <c r="B22" s="18"/>
      <c r="C22" s="21" t="s">
        <v>12</v>
      </c>
      <c r="D22" s="19"/>
      <c r="E22" s="25"/>
      <c r="F22" s="25"/>
    </row>
    <row r="23" spans="1:6" s="5" customFormat="1" x14ac:dyDescent="0.25">
      <c r="A23" s="25"/>
      <c r="B23" s="18"/>
      <c r="C23" s="18"/>
      <c r="D23" s="19"/>
      <c r="E23" s="25"/>
      <c r="F23" s="25"/>
    </row>
    <row r="24" spans="1:6" s="5" customFormat="1" x14ac:dyDescent="0.25">
      <c r="A24" s="25"/>
      <c r="B24" s="18"/>
      <c r="C24" s="18"/>
      <c r="D24" s="19"/>
      <c r="E24" s="25"/>
      <c r="F24" s="25"/>
    </row>
    <row r="25" spans="1:6" s="5" customFormat="1" x14ac:dyDescent="0.25">
      <c r="A25" s="20"/>
      <c r="B25" s="20"/>
      <c r="D25" s="20"/>
      <c r="E25" s="20"/>
      <c r="F25" s="20"/>
    </row>
    <row r="26" spans="1:6" s="5" customFormat="1" ht="63" x14ac:dyDescent="0.25">
      <c r="B26" s="24" t="s">
        <v>38</v>
      </c>
    </row>
    <row r="29" spans="1:6" x14ac:dyDescent="0.25">
      <c r="B29" s="22"/>
    </row>
    <row r="31" spans="1:6" x14ac:dyDescent="0.25">
      <c r="B31" s="23"/>
    </row>
  </sheetData>
  <mergeCells count="4">
    <mergeCell ref="C2:F2"/>
    <mergeCell ref="A2:B2"/>
    <mergeCell ref="E21:F21"/>
    <mergeCell ref="E1:F1"/>
  </mergeCells>
  <printOptions horizontalCentered="1"/>
  <pageMargins left="0.7" right="0.7" top="0.75" bottom="0.75" header="0.3" footer="0.3"/>
  <pageSetup paperSize="9" scale="60" orientation="portrait" r:id="rId1"/>
  <headerFooter>
    <oddFooter>&amp;LFMAnotP_070813_565_euro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2010.gada 21.jūnija noteikumos Nr.565 „Noteikumi par valsts un pašvaldību institūciju amatpersonu un darbinieku sociālajām garantijām”</dc:title>
  <dc:subject>anotācijas pielikums</dc:subject>
  <dc:creator/>
  <dc:description>tel.67095599
Ineta.artemjeva@fm.gov.lv</dc:description>
  <cp:lastModifiedBy/>
  <dcterms:created xsi:type="dcterms:W3CDTF">2006-09-16T00:00:00Z</dcterms:created>
  <dcterms:modified xsi:type="dcterms:W3CDTF">2013-09-10T06:27:06Z</dcterms:modified>
</cp:coreProperties>
</file>