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85" windowWidth="14805" windowHeight="7830"/>
  </bookViews>
  <sheets>
    <sheet name="NAietvertais pārrēķins" sheetId="12" r:id="rId1"/>
  </sheets>
  <definedNames>
    <definedName name="_xlnm.Print_Area" localSheetId="0">'NAietvertais pārrēķins'!$A$1:$F$24</definedName>
  </definedNames>
  <calcPr calcId="152511"/>
</workbook>
</file>

<file path=xl/calcChain.xml><?xml version="1.0" encoding="utf-8"?>
<calcChain xmlns="http://schemas.openxmlformats.org/spreadsheetml/2006/main">
  <c r="D7" i="12" l="1"/>
  <c r="D8" i="12" l="1"/>
  <c r="F8" i="12" s="1"/>
  <c r="D9" i="12"/>
  <c r="F9" i="12" s="1"/>
  <c r="D10" i="12"/>
  <c r="F10" i="12" s="1"/>
  <c r="D11" i="12"/>
  <c r="F11" i="12" s="1"/>
  <c r="F7" i="12"/>
</calcChain>
</file>

<file path=xl/sharedStrings.xml><?xml version="1.0" encoding="utf-8"?>
<sst xmlns="http://schemas.openxmlformats.org/spreadsheetml/2006/main" count="30" uniqueCount="27">
  <si>
    <t>Normatīvā akta nosaukums:</t>
  </si>
  <si>
    <t>Nr.p.k.</t>
  </si>
  <si>
    <t>1.</t>
  </si>
  <si>
    <t>(4)=(3)/0,702804</t>
  </si>
  <si>
    <t xml:space="preserve">(6)=(5)-(4) 
</t>
  </si>
  <si>
    <t>2.</t>
  </si>
  <si>
    <t>3.</t>
  </si>
  <si>
    <t>5.</t>
  </si>
  <si>
    <t xml:space="preserve">2. </t>
  </si>
  <si>
    <t>4.</t>
  </si>
  <si>
    <t>Finanšu ministrs</t>
  </si>
  <si>
    <t>A.Vilks</t>
  </si>
  <si>
    <t>D.Lukjanska</t>
  </si>
  <si>
    <t>67095513, diana.lukjanska@fm.gov.lv</t>
  </si>
  <si>
    <t>135.1.apakšpunkts</t>
  </si>
  <si>
    <t>2.pielikuma 7.punkts</t>
  </si>
  <si>
    <t>2.pielikuma 9.punkts</t>
  </si>
  <si>
    <t>3.pielikuma 6.punkts</t>
  </si>
  <si>
    <t>80.1.apakšpunkts</t>
  </si>
  <si>
    <t>Pielikums tiesību akta projekta sākotnējās ietekmes novērtējuma ziņojumam (anotācijai)</t>
  </si>
  <si>
    <t xml:space="preserve">Ministru kabineta 2013.gada 3.janvāra noteikumos Nr.17 „Pievienotās vērtības nodokļa likuma normu piemērošanas kārtība un atsevišķas prasības pievienotās vērtības nodokļa maksāšanai un administrēšanai” </t>
  </si>
  <si>
    <t>Spēkā esošajā normatīvajā aktā paredzētā naudas summa latos</t>
  </si>
  <si>
    <t>Summa, kas paredzēta normatīvā akta projektā, euro</t>
  </si>
  <si>
    <t>Matemātiskā noapaļošana uz euro 
(ar 6 cipariem aiz komata)</t>
  </si>
  <si>
    <t>Normatīvā akta pants, daļa, punkts</t>
  </si>
  <si>
    <t xml:space="preserve"> Izmaiņas pret sākotnējā normatīvajā aktā norādīto summu, euro 
(ar 6 cipariem aiz komata) </t>
  </si>
  <si>
    <t>30.08.2013. 13:01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</si>
</sst>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8" x14ac:knownFonts="1">
    <font>
      <sz val="11"/>
      <color theme="1"/>
      <name val="Calibri"/>
      <family val="2"/>
      <scheme val="minor"/>
    </font>
    <font>
      <sz val="11"/>
      <color theme="1"/>
      <name val="Times New Roman"/>
      <family val="1"/>
      <charset val="186"/>
    </font>
    <font>
      <sz val="10"/>
      <color indexed="8"/>
      <name val="Times New Roman"/>
      <family val="1"/>
      <charset val="186"/>
    </font>
    <font>
      <i/>
      <sz val="11"/>
      <color theme="1"/>
      <name val="Times New Roman"/>
      <family val="1"/>
      <charset val="186"/>
    </font>
    <font>
      <b/>
      <sz val="20"/>
      <color theme="1"/>
      <name val="Times New Roman"/>
      <family val="1"/>
      <charset val="186"/>
    </font>
    <font>
      <sz val="16"/>
      <color theme="1"/>
      <name val="Times New Roman"/>
      <family val="1"/>
      <charset val="186"/>
    </font>
    <font>
      <sz val="9"/>
      <color theme="1"/>
      <name val="Times New Roman"/>
      <family val="1"/>
      <charset val="186"/>
    </font>
    <font>
      <b/>
      <sz val="12"/>
      <color theme="1"/>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599963377788628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 fontId="2" fillId="0" borderId="0" applyNumberFormat="0" applyProtection="0">
      <alignment horizontal="left" wrapText="1" indent="1" shrinkToFit="1"/>
    </xf>
  </cellStyleXfs>
  <cellXfs count="26">
    <xf numFmtId="0" fontId="0" fillId="0" borderId="0" xfId="0"/>
    <xf numFmtId="0" fontId="1" fillId="0" borderId="1" xfId="0" applyFont="1" applyBorder="1" applyAlignment="1">
      <alignment vertical="center" wrapText="1"/>
    </xf>
    <xf numFmtId="0" fontId="1" fillId="0" borderId="0" xfId="0" applyFont="1"/>
    <xf numFmtId="0" fontId="3" fillId="0" borderId="0" xfId="0" applyFont="1" applyAlignment="1">
      <alignment horizontal="center" vertical="center"/>
    </xf>
    <xf numFmtId="0" fontId="1" fillId="2" borderId="0" xfId="0" applyFont="1" applyFill="1"/>
    <xf numFmtId="0" fontId="1" fillId="2" borderId="0" xfId="0" applyFont="1" applyFill="1" applyAlignment="1">
      <alignment horizontal="right"/>
    </xf>
    <xf numFmtId="0" fontId="1" fillId="2" borderId="1" xfId="0" applyFont="1" applyFill="1" applyBorder="1" applyAlignment="1">
      <alignment vertical="center" wrapText="1"/>
    </xf>
    <xf numFmtId="164" fontId="1" fillId="2" borderId="1" xfId="0" applyNumberFormat="1" applyFont="1" applyFill="1" applyBorder="1" applyAlignment="1">
      <alignment horizontal="left" vertical="center" wrapText="1"/>
    </xf>
    <xf numFmtId="164" fontId="1" fillId="3" borderId="1" xfId="0" applyNumberFormat="1"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5" fillId="2" borderId="0" xfId="0" applyFont="1" applyFill="1"/>
    <xf numFmtId="4" fontId="1" fillId="2" borderId="1" xfId="0" applyNumberFormat="1" applyFont="1" applyFill="1" applyBorder="1" applyAlignment="1">
      <alignment horizontal="left" vertical="center" wrapText="1"/>
    </xf>
    <xf numFmtId="4" fontId="1" fillId="0" borderId="1" xfId="0" applyNumberFormat="1" applyFont="1" applyBorder="1" applyAlignment="1">
      <alignment horizontal="left" vertical="center" wrapText="1"/>
    </xf>
    <xf numFmtId="49" fontId="6" fillId="0" borderId="0" xfId="0" applyNumberFormat="1" applyFont="1" applyAlignment="1">
      <alignment horizontal="left"/>
    </xf>
    <xf numFmtId="0" fontId="6" fillId="0" borderId="0" xfId="0" applyFont="1"/>
    <xf numFmtId="0" fontId="1" fillId="2" borderId="0" xfId="0" applyFont="1" applyFill="1" applyAlignment="1">
      <alignment horizontal="left" wrapText="1"/>
    </xf>
    <xf numFmtId="0" fontId="4" fillId="2" borderId="0"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cellXfs>
  <cellStyles count="2">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zoomScaleNormal="100" zoomScaleSheetLayoutView="70" workbookViewId="0">
      <selection activeCell="B17" sqref="B17"/>
    </sheetView>
  </sheetViews>
  <sheetFormatPr defaultRowHeight="15" x14ac:dyDescent="0.25"/>
  <cols>
    <col min="1" max="1" width="9.140625" style="2"/>
    <col min="2" max="2" width="41.85546875" style="2" customWidth="1"/>
    <col min="3" max="3" width="22.28515625" style="2" customWidth="1"/>
    <col min="4" max="4" width="17.140625" style="2" customWidth="1"/>
    <col min="5" max="5" width="17" style="2" customWidth="1"/>
    <col min="6" max="6" width="29.28515625" style="2" customWidth="1"/>
    <col min="7" max="16384" width="9.140625" style="2"/>
  </cols>
  <sheetData>
    <row r="1" spans="1:7" x14ac:dyDescent="0.25">
      <c r="A1" s="4"/>
      <c r="B1" s="4"/>
      <c r="C1" s="4"/>
      <c r="D1" s="4"/>
      <c r="E1" s="4"/>
      <c r="F1" s="5"/>
      <c r="G1" s="4"/>
    </row>
    <row r="2" spans="1:7" s="4" customFormat="1" ht="45" x14ac:dyDescent="0.25">
      <c r="E2" s="5"/>
      <c r="F2" s="19" t="s">
        <v>19</v>
      </c>
    </row>
    <row r="3" spans="1:7" s="4" customFormat="1" ht="17.25" customHeight="1" x14ac:dyDescent="0.25">
      <c r="B3" s="20"/>
      <c r="C3" s="20"/>
      <c r="D3" s="20"/>
      <c r="E3" s="20"/>
      <c r="F3" s="20"/>
    </row>
    <row r="4" spans="1:7" s="14" customFormat="1" ht="69" customHeight="1" x14ac:dyDescent="0.3">
      <c r="A4" s="24" t="s">
        <v>0</v>
      </c>
      <c r="B4" s="25"/>
      <c r="C4" s="21" t="s">
        <v>20</v>
      </c>
      <c r="D4" s="22"/>
      <c r="E4" s="22"/>
      <c r="F4" s="23"/>
    </row>
    <row r="5" spans="1:7" ht="75" x14ac:dyDescent="0.25">
      <c r="A5" s="13" t="s">
        <v>1</v>
      </c>
      <c r="B5" s="13" t="s">
        <v>24</v>
      </c>
      <c r="C5" s="13" t="s">
        <v>21</v>
      </c>
      <c r="D5" s="13" t="s">
        <v>23</v>
      </c>
      <c r="E5" s="13" t="s">
        <v>22</v>
      </c>
      <c r="F5" s="13" t="s">
        <v>25</v>
      </c>
    </row>
    <row r="6" spans="1:7" s="3" customFormat="1" x14ac:dyDescent="0.25">
      <c r="A6" s="11" t="s">
        <v>2</v>
      </c>
      <c r="B6" s="11" t="s">
        <v>5</v>
      </c>
      <c r="C6" s="3" t="s">
        <v>6</v>
      </c>
      <c r="D6" s="11" t="s">
        <v>3</v>
      </c>
      <c r="E6" s="11" t="s">
        <v>7</v>
      </c>
      <c r="F6" s="12" t="s">
        <v>4</v>
      </c>
    </row>
    <row r="7" spans="1:7" x14ac:dyDescent="0.25">
      <c r="A7" s="9" t="s">
        <v>2</v>
      </c>
      <c r="B7" s="6" t="s">
        <v>18</v>
      </c>
      <c r="C7" s="15">
        <v>1000</v>
      </c>
      <c r="D7" s="7">
        <f>C7/0.702804</f>
        <v>1422.8718106328365</v>
      </c>
      <c r="E7" s="15">
        <v>1430</v>
      </c>
      <c r="F7" s="8">
        <f>E7-D7</f>
        <v>7.1281893671634862</v>
      </c>
    </row>
    <row r="8" spans="1:7" x14ac:dyDescent="0.25">
      <c r="A8" s="10" t="s">
        <v>8</v>
      </c>
      <c r="B8" s="1" t="s">
        <v>14</v>
      </c>
      <c r="C8" s="16">
        <v>1000</v>
      </c>
      <c r="D8" s="7">
        <f t="shared" ref="D8:D11" si="0">C8/0.702804</f>
        <v>1422.8718106328365</v>
      </c>
      <c r="E8" s="16">
        <v>1430</v>
      </c>
      <c r="F8" s="8">
        <f t="shared" ref="F8:F11" si="1">E8-D8</f>
        <v>7.1281893671634862</v>
      </c>
    </row>
    <row r="9" spans="1:7" x14ac:dyDescent="0.25">
      <c r="A9" s="9" t="s">
        <v>6</v>
      </c>
      <c r="B9" s="1" t="s">
        <v>15</v>
      </c>
      <c r="C9" s="16">
        <v>35000</v>
      </c>
      <c r="D9" s="7">
        <f t="shared" si="0"/>
        <v>49800.513372149275</v>
      </c>
      <c r="E9" s="16">
        <v>50000</v>
      </c>
      <c r="F9" s="8">
        <f t="shared" si="1"/>
        <v>199.4866278507252</v>
      </c>
    </row>
    <row r="10" spans="1:7" s="4" customFormat="1" x14ac:dyDescent="0.25">
      <c r="A10" s="9" t="s">
        <v>9</v>
      </c>
      <c r="B10" s="1" t="s">
        <v>16</v>
      </c>
      <c r="C10" s="16">
        <v>7000</v>
      </c>
      <c r="D10" s="7">
        <f t="shared" si="0"/>
        <v>9960.1026744298561</v>
      </c>
      <c r="E10" s="16">
        <v>10000</v>
      </c>
      <c r="F10" s="8">
        <f t="shared" si="1"/>
        <v>39.897325570143948</v>
      </c>
    </row>
    <row r="11" spans="1:7" s="4" customFormat="1" x14ac:dyDescent="0.25">
      <c r="A11" s="10" t="s">
        <v>7</v>
      </c>
      <c r="B11" s="1" t="s">
        <v>17</v>
      </c>
      <c r="C11" s="16">
        <v>24000</v>
      </c>
      <c r="D11" s="7">
        <f t="shared" si="0"/>
        <v>34148.923455188073</v>
      </c>
      <c r="E11" s="16">
        <v>35000</v>
      </c>
      <c r="F11" s="8">
        <f t="shared" si="1"/>
        <v>851.07654481192731</v>
      </c>
    </row>
    <row r="14" spans="1:7" x14ac:dyDescent="0.25">
      <c r="B14" s="2" t="s">
        <v>10</v>
      </c>
      <c r="E14" s="2" t="s">
        <v>11</v>
      </c>
    </row>
    <row r="21" spans="1:2" x14ac:dyDescent="0.25">
      <c r="A21" s="17" t="s">
        <v>26</v>
      </c>
      <c r="B21" s="17"/>
    </row>
    <row r="22" spans="1:2" x14ac:dyDescent="0.25">
      <c r="A22" s="18" t="s">
        <v>12</v>
      </c>
      <c r="B22" s="18"/>
    </row>
    <row r="23" spans="1:2" x14ac:dyDescent="0.25">
      <c r="A23" s="18" t="s">
        <v>13</v>
      </c>
      <c r="B23" s="18"/>
    </row>
  </sheetData>
  <mergeCells count="3">
    <mergeCell ref="B3:F3"/>
    <mergeCell ref="C4:F4"/>
    <mergeCell ref="A4:B4"/>
  </mergeCells>
  <pageMargins left="0.11811023622047245" right="0.11811023622047245" top="0.35433070866141736" bottom="0.15748031496062992" header="0.31496062992125984" footer="0.31496062992125984"/>
  <pageSetup paperSize="9" orientation="landscape" r:id="rId1"/>
  <headerFooter>
    <oddFooter>&amp;L&amp;"Times New Roman,Regular"&amp;F; MK noteikumu projekta sākotnējās ietekmes novērtējuma ziņojuma (anotācijas) pielikums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MK noteikumu projekta "Grozījumi Ministru kabineta 2013.gada 3.janvāra noteikumos Nr.17 „Pievienotās vērtības nodokļa likuma normu piemērošanas kārtība un atsevišķas prasības pievienotās vērtības nodokļa maksāšanai un administrēšanai”" sākotnējās ietekmes novērtējuma ziņojuma (anotācijas) pielikums</dc:title>
  <dc:subject>Anotācijas pielikums</dc:subject>
  <dc:creator/>
  <dc:description>67095513;_x000d_
diana.lukjanska@fm.gov.lv</dc:description>
  <cp:lastModifiedBy/>
  <dcterms:created xsi:type="dcterms:W3CDTF">2006-09-16T00:00:00Z</dcterms:created>
  <dcterms:modified xsi:type="dcterms:W3CDTF">2013-08-30T12:17:38Z</dcterms:modified>
</cp:coreProperties>
</file>