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70" windowWidth="19320" windowHeight="9030"/>
  </bookViews>
  <sheets>
    <sheet name="Neatkarīgo institūciju_AK" sheetId="11" r:id="rId1"/>
    <sheet name="Sheet1" sheetId="16" r:id="rId2"/>
  </sheets>
  <calcPr calcId="145621"/>
</workbook>
</file>

<file path=xl/calcChain.xml><?xml version="1.0" encoding="utf-8"?>
<calcChain xmlns="http://schemas.openxmlformats.org/spreadsheetml/2006/main">
  <c r="G26" i="11" l="1"/>
  <c r="F26" i="11"/>
  <c r="E26" i="11"/>
  <c r="G20" i="11"/>
  <c r="F20" i="11"/>
  <c r="E20" i="11"/>
  <c r="G17" i="11"/>
  <c r="F17" i="11"/>
  <c r="E17" i="11"/>
  <c r="G8" i="11"/>
  <c r="F8" i="11"/>
  <c r="F7" i="11" s="1"/>
  <c r="E8" i="11"/>
  <c r="E7" i="11" l="1"/>
  <c r="G7" i="11"/>
</calcChain>
</file>

<file path=xl/sharedStrings.xml><?xml version="1.0" encoding="utf-8"?>
<sst xmlns="http://schemas.openxmlformats.org/spreadsheetml/2006/main" count="187" uniqueCount="152">
  <si>
    <t>1.</t>
  </si>
  <si>
    <t>2.</t>
  </si>
  <si>
    <t>3.</t>
  </si>
  <si>
    <t>4.</t>
  </si>
  <si>
    <t>5.</t>
  </si>
  <si>
    <t>6.</t>
  </si>
  <si>
    <t>7.</t>
  </si>
  <si>
    <t>N.p.k.</t>
  </si>
  <si>
    <t>Kopā:</t>
  </si>
  <si>
    <t>2014.gads</t>
  </si>
  <si>
    <t>2015.gads</t>
  </si>
  <si>
    <t>2016.gads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</si>
  <si>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</si>
  <si>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</si>
  <si>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</si>
  <si>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</si>
  <si>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</si>
  <si>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</si>
  <si>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</si>
  <si>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</si>
  <si>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</si>
  <si>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</si>
  <si>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</si>
  <si>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lati</t>
  </si>
  <si>
    <t>Pasākuma nosaukums</t>
  </si>
  <si>
    <t>Kods</t>
  </si>
  <si>
    <t>24.</t>
  </si>
  <si>
    <t>Budžeta programmas (apakšprogrammas) nosaukums</t>
  </si>
  <si>
    <t>36.02.00 Apgabaltiesas un rajona (pilsētas) tiesas</t>
  </si>
  <si>
    <t>19.</t>
  </si>
  <si>
    <t>20.</t>
  </si>
  <si>
    <t>21.</t>
  </si>
  <si>
    <t>22.</t>
  </si>
  <si>
    <t>23.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</si>
  <si>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</si>
  <si>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</si>
  <si>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</si>
  <si>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</si>
  <si>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</si>
  <si>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</si>
  <si>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</si>
  <si>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</si>
  <si>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</si>
  <si>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</si>
  <si>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</si>
  <si>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</si>
  <si>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</si>
  <si>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</si>
  <si>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</si>
  <si>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</si>
  <si>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</si>
  <si>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</si>
  <si>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05_01_A</t>
  </si>
  <si>
    <t>01.00.00 Tiesībsarga birojs</t>
  </si>
  <si>
    <t>Tiesībsarga biroja pieejamība reģionos</t>
  </si>
  <si>
    <t>05_02_A</t>
  </si>
  <si>
    <t xml:space="preserve">Pārraudzība sociālo un ekonomisko tiesību jomā </t>
  </si>
  <si>
    <t>05_03_A</t>
  </si>
  <si>
    <t xml:space="preserve">Labas pārvaldības principa ievērošanas sekmēšana </t>
  </si>
  <si>
    <t>05_04_A</t>
  </si>
  <si>
    <t>Sabiedrības informēšanas funkcijas nodrošināšana</t>
  </si>
  <si>
    <t>05_05_A</t>
  </si>
  <si>
    <t>Vienlīdzīgas attieksmes principa ievērošanas sekmēšana</t>
  </si>
  <si>
    <t>05_06_A</t>
  </si>
  <si>
    <t>Monitoringa vizīšu nodrošināšana</t>
  </si>
  <si>
    <t>05_07_A</t>
  </si>
  <si>
    <t>Pētījumi un situācijas analīze cilvēktiesību jomā</t>
  </si>
  <si>
    <t>05_08_A</t>
  </si>
  <si>
    <t>Tiesībsarga biroja darbinieku kompetences paaugstināšana</t>
  </si>
  <si>
    <t>19_01_A_N</t>
  </si>
  <si>
    <t>Tiesu namu un to infrastruktūras atbilstoša uzturēšana un uzlabošana</t>
  </si>
  <si>
    <t>19_02_A_N</t>
  </si>
  <si>
    <t>Tiesu darbinieku atalgojuma konkurētspējas nodrošināšana</t>
  </si>
  <si>
    <t>32.Prokuratūra - kopā</t>
  </si>
  <si>
    <t>32_01_A</t>
  </si>
  <si>
    <t>Materiāltehniskais nodrošinājums Prokuratūrai noteikto funkciju izpildei</t>
  </si>
  <si>
    <t>32_02_A</t>
  </si>
  <si>
    <t>Prokuratūras apsaimniekošanā un lietošanā nodoto nekustamo īpašumu nomas maksa</t>
  </si>
  <si>
    <t>32_03_A</t>
  </si>
  <si>
    <t>Prokuratūras Informācijas tehnoloģiju nodaļas kapacitātes stiprināšana</t>
  </si>
  <si>
    <t>32_04_A</t>
  </si>
  <si>
    <t>Prokuratūras struktūrvienību ēku remontdarbi</t>
  </si>
  <si>
    <t>32_05_A</t>
  </si>
  <si>
    <t>Jauno prokuroru darbavietu aprīkošana</t>
  </si>
  <si>
    <t>47_01_A</t>
  </si>
  <si>
    <t>Radio un televīzijas dienas organizēšana</t>
  </si>
  <si>
    <t>47_02_A</t>
  </si>
  <si>
    <t>Atlīdzība darbiniekiem</t>
  </si>
  <si>
    <t>47_03_A</t>
  </si>
  <si>
    <t>Latvijas radio 5 darbības nodrošināšana</t>
  </si>
  <si>
    <t>47_04_A</t>
  </si>
  <si>
    <t>Interneta platformas uzturēšana (LR mājas lapa un jauniešu portāls)</t>
  </si>
  <si>
    <t>47_05_A</t>
  </si>
  <si>
    <t>Latvijas radio 2 ziņu raidījumu veidošana</t>
  </si>
  <si>
    <t>47_06_A</t>
  </si>
  <si>
    <t>Ziņu raidījumu veidošana, reģionālo korespondentu punktu darbības paplašināšana</t>
  </si>
  <si>
    <t>47_07_A</t>
  </si>
  <si>
    <t>Koncertierakstu veikšanas izdevumi (fondu ierakstu veidiošana)</t>
  </si>
  <si>
    <t>47_08_A</t>
  </si>
  <si>
    <t>Latvijas Radio 3 Klasika apraides teritorijas paplašināšana</t>
  </si>
  <si>
    <t>47_09_A</t>
  </si>
  <si>
    <t>Kapitālieguldījumi un uzturēšana ( ēka, pamatlīdzekļi, programmatūra)</t>
  </si>
  <si>
    <t>47_10_A</t>
  </si>
  <si>
    <t>Darbinieku atalgošana (amatalgas_)</t>
  </si>
  <si>
    <t>47_11_A</t>
  </si>
  <si>
    <t>Valdījumā esošo ēku, telpu, iekārtu un tehniskā aprīkojuma nomas, komunālie un nodokļu maksājumi</t>
  </si>
  <si>
    <t>47_12_A</t>
  </si>
  <si>
    <t>Nodrošināt objektīvu, neatkarīgu un tematiski līdzsvarotu ziņu, analīzes un komentāru veidošanu par notikumiem Latvijā, Eiropas savienībā un pasaulē</t>
  </si>
  <si>
    <t>47_13_A</t>
  </si>
  <si>
    <t>Izglītot iedzīvotājus un veicināt viņos pilsonisku izpratni par politikas, ekonomikas, kultūras, tiesību, vides, drošibas un sociālājiem jautājumiem, nodrošinōt to sistemātisku aptvērumu</t>
  </si>
  <si>
    <t>47_14_A</t>
  </si>
  <si>
    <t>Nodrošināt latviešu kultūras attīstību, it sevišķi veicinot orģinālraidījumu veidošanu latviešu valodā</t>
  </si>
  <si>
    <t>47_15_A</t>
  </si>
  <si>
    <t>Veicināt cieņu pret latviešu valodu, popularizēt Latvijas vēsturi un kultūras vērtības</t>
  </si>
  <si>
    <t>47_16_A</t>
  </si>
  <si>
    <t>Sekmēt nacionālās identitātes apzināšanos Latvijas Eiropas globālajā telpā, kā arī reģionālās un lokālās identitātes un izpausmes attīstību Latvijā</t>
  </si>
  <si>
    <t>47_17_A</t>
  </si>
  <si>
    <t>Novērtēt,saglabāt un izplatīt nacionālo un Eiropas kultūras mantojumu</t>
  </si>
  <si>
    <t>47_18_A</t>
  </si>
  <si>
    <t>Nodrošināt bērnu un jaunatnes auditorijai atblstošus informācijas, izglītības , kultūras un izklaides resursus</t>
  </si>
  <si>
    <t>47_19_A</t>
  </si>
  <si>
    <t>Veidot vidi brīvām viedokļu ziņā daudzveidīgām diskusijām par sabiedrībai būtiskiem jautājumiem</t>
  </si>
  <si>
    <t>47_20_A</t>
  </si>
  <si>
    <t>Paredzēt atsevišķu raidījumu pieejamību cilvēkiem ar redzes un dzirdes traucējumiem</t>
  </si>
  <si>
    <t>47_21_A</t>
  </si>
  <si>
    <t>Nodrošināt plašai auditorijai būtisku notikumu (sportā) atspoguļojumu</t>
  </si>
  <si>
    <t>47_22_A</t>
  </si>
  <si>
    <t>Iekļaut programmu un raidījumu saturā reģionālo elektronisko plašsaziņas līdzekļu sagatavoto informāciju, kas atbilst attiecīgā sabiedriskā plašsaziņas mērķiem un uzdevumiem</t>
  </si>
  <si>
    <t>47_23_A</t>
  </si>
  <si>
    <t>Nodrošināt atbildīgu un ilgtspējīgu žurnalistiku, kas garantē informācijas izpēti un analīzes kvalitāti un veicina profesionālo cilvēkresursu attīstību</t>
  </si>
  <si>
    <t>47_24_A</t>
  </si>
  <si>
    <t>Iepirktās latviešu un ārvalstu filmas</t>
  </si>
  <si>
    <t>47_25_A</t>
  </si>
  <si>
    <t>LR valdes paplašināšana -ārpakalpojums</t>
  </si>
  <si>
    <t>47_26_A</t>
  </si>
  <si>
    <t>Atalgojums 2 LR valdes locekļiem</t>
  </si>
  <si>
    <t>47_27_A</t>
  </si>
  <si>
    <t>Novadu ziņu veidošana</t>
  </si>
  <si>
    <t>19.Tieslietu ministrijas (Zemesgrāmatu nodaļu, rajonu (pilsētu) tiesu, apgabaltiesu)  kopā:</t>
  </si>
  <si>
    <t>05.Tiesībsarga birojs kopā:</t>
  </si>
  <si>
    <t>47.Radio un televīzīja kopā:</t>
  </si>
  <si>
    <t>Finanšu ministrs</t>
  </si>
  <si>
    <t>A.Vilks</t>
  </si>
  <si>
    <t>I.Bule</t>
  </si>
  <si>
    <t>67083912, e-pasts bule.ilze@fm.gov.lv</t>
  </si>
  <si>
    <t xml:space="preserve">Neatkarīgi institūciju iesniegtās JPI-administratīvās kapacitātes stiprināšanas pasākumiem </t>
  </si>
  <si>
    <t>5.pielikums
Informatīvajam ziņojumam „Par ministriju iesniegtajiem jauno politikas iniciatīvu pasākumiem 2014., 2015. un 2016.gadam”</t>
  </si>
  <si>
    <t> 01.00.00 Prokuratūras iestāžu uzturēšana</t>
  </si>
  <si>
    <t>01.00.00 Nozares vadība</t>
  </si>
  <si>
    <t>02.00.00 Radioprogrammu veidošana un izplatīšana</t>
  </si>
  <si>
    <t>03.01.00 Programmu sagatavošana un realizācija</t>
  </si>
  <si>
    <t>03.03.00 Reģionālās televīzijas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</si>
</sst>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2"/>
      <color theme="1"/>
      <name val="Times New Roman"/>
      <family val="2"/>
      <charset val="186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1"/>
      <color theme="1"/>
      <name val="Times New Roman"/>
      <family val="1"/>
      <charset val="186"/>
    </font>
    <font>
      <sz val="11"/>
      <name val="Times New Roman"/>
      <family val="1"/>
      <charset val="186"/>
    </font>
    <font>
      <sz val="11"/>
      <name val="Arial"/>
      <family val="2"/>
      <charset val="186"/>
    </font>
    <font>
      <b/>
      <sz val="11"/>
      <name val="Times New Roman"/>
      <family val="1"/>
      <charset val="186"/>
    </font>
    <font>
      <sz val="11"/>
      <color indexed="8"/>
      <name val="Times New Roman"/>
      <family val="1"/>
      <charset val="186"/>
    </font>
    <font>
      <sz val="10"/>
      <name val="Helv"/>
    </font>
    <font>
      <b/>
      <sz val="11"/>
      <color indexed="8"/>
      <name val="Times New Roman"/>
      <family val="1"/>
      <charset val="186"/>
    </font>
    <font>
      <sz val="14"/>
      <color theme="1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10"/>
      <color theme="1"/>
      <name val="Times New Roman"/>
      <family val="2"/>
      <charset val="186"/>
    </font>
    <font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  <font>
      <sz val="10"/>
      <color theme="1"/>
      <name val="Times New Roman"/>
      <family val="1"/>
    </font>
    <font>
      <sz val="8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 applyBorder="0"/>
    <xf numFmtId="0" fontId="2" fillId="0" borderId="0"/>
    <xf numFmtId="0" fontId="1" fillId="0" borderId="0"/>
    <xf numFmtId="0" fontId="8" fillId="0" borderId="0"/>
  </cellStyleXfs>
  <cellXfs count="4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right" vertical="center"/>
    </xf>
    <xf numFmtId="3" fontId="9" fillId="4" borderId="1" xfId="0" applyNumberFormat="1" applyFont="1" applyFill="1" applyBorder="1" applyAlignment="1">
      <alignment horizontal="right" vertical="center"/>
    </xf>
    <xf numFmtId="0" fontId="4" fillId="0" borderId="1" xfId="2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left" vertical="center" wrapText="1"/>
    </xf>
    <xf numFmtId="3" fontId="6" fillId="4" borderId="1" xfId="0" applyNumberFormat="1" applyFont="1" applyFill="1" applyBorder="1" applyAlignment="1">
      <alignment horizontal="right" vertical="center" wrapText="1"/>
    </xf>
    <xf numFmtId="0" fontId="4" fillId="3" borderId="1" xfId="2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3" fontId="4" fillId="3" borderId="1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left" vertical="center" wrapText="1"/>
    </xf>
    <xf numFmtId="3" fontId="10" fillId="0" borderId="0" xfId="0" applyNumberFormat="1" applyFont="1" applyAlignment="1">
      <alignment horizontal="right" vertical="center" wrapText="1"/>
    </xf>
    <xf numFmtId="3" fontId="10" fillId="0" borderId="0" xfId="0" applyNumberFormat="1" applyFont="1" applyAlignment="1">
      <alignment horizontal="center" vertical="top" wrapText="1"/>
    </xf>
    <xf numFmtId="3" fontId="10" fillId="0" borderId="0" xfId="0" applyNumberFormat="1" applyFont="1" applyAlignment="1">
      <alignment horizontal="left" vertical="center" wrapText="1"/>
    </xf>
    <xf numFmtId="3" fontId="11" fillId="0" borderId="0" xfId="0" applyNumberFormat="1" applyFont="1" applyAlignment="1">
      <alignment horizontal="right" vertical="top" wrapText="1"/>
    </xf>
    <xf numFmtId="0" fontId="12" fillId="0" borderId="0" xfId="0" applyFont="1"/>
    <xf numFmtId="0" fontId="12" fillId="0" borderId="0" xfId="0" applyFont="1" applyFill="1"/>
    <xf numFmtId="0" fontId="12" fillId="0" borderId="0" xfId="0" applyFont="1" applyFill="1" applyAlignment="1">
      <alignment horizontal="right"/>
    </xf>
    <xf numFmtId="0" fontId="13" fillId="0" borderId="0" xfId="0" applyFont="1" applyAlignment="1">
      <alignment horizontal="center" vertical="center"/>
    </xf>
    <xf numFmtId="0" fontId="13" fillId="0" borderId="0" xfId="0" applyFont="1"/>
    <xf numFmtId="3" fontId="14" fillId="0" borderId="0" xfId="0" applyNumberFormat="1" applyFont="1" applyAlignment="1">
      <alignment horizontal="right"/>
    </xf>
    <xf numFmtId="3" fontId="15" fillId="0" borderId="0" xfId="0" applyNumberFormat="1" applyFont="1" applyAlignment="1">
      <alignment vertical="top" wrapText="1"/>
    </xf>
    <xf numFmtId="3" fontId="13" fillId="0" borderId="0" xfId="0" applyNumberFormat="1" applyFont="1" applyAlignment="1">
      <alignment wrapText="1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/>
    <xf numFmtId="14" fontId="16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right" vertical="center" wrapText="1"/>
    </xf>
    <xf numFmtId="3" fontId="10" fillId="0" borderId="0" xfId="0" applyNumberFormat="1" applyFont="1" applyAlignment="1">
      <alignment horizontal="left" vertical="top" wrapText="1"/>
    </xf>
    <xf numFmtId="3" fontId="15" fillId="0" borderId="0" xfId="0" applyNumberFormat="1" applyFont="1" applyAlignment="1">
      <alignment horizontal="left" vertical="top" wrapText="1"/>
    </xf>
    <xf numFmtId="0" fontId="9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right" vertical="center" wrapText="1"/>
    </xf>
    <xf numFmtId="0" fontId="6" fillId="4" borderId="1" xfId="0" applyFont="1" applyFill="1" applyBorder="1" applyAlignment="1">
      <alignment horizontal="right" vertical="center" wrapText="1"/>
    </xf>
    <xf numFmtId="0" fontId="9" fillId="4" borderId="1" xfId="0" applyFont="1" applyFill="1" applyBorder="1" applyAlignment="1">
      <alignment horizontal="right" vertical="center" wrapText="1"/>
    </xf>
  </cellXfs>
  <cellStyles count="6">
    <cellStyle name="Normal" xfId="0" builtinId="0"/>
    <cellStyle name="Normal 2" xfId="1"/>
    <cellStyle name="Normal 2 2" xfId="4"/>
    <cellStyle name="Normal_Sheet1" xfId="2"/>
    <cellStyle name="Parastais_minimalas_algas" xfId="5"/>
    <cellStyle name="Parasts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3"/>
  <sheetViews>
    <sheetView tabSelected="1" topLeftCell="A40" zoomScale="90" zoomScaleNormal="90" workbookViewId="0">
      <selection activeCell="C66" sqref="C66"/>
    </sheetView>
  </sheetViews>
  <sheetFormatPr defaultColWidth="9" defaultRowHeight="15" x14ac:dyDescent="0.25"/>
  <cols>
    <col min="1" max="1" width="7.625" style="2" customWidth="1"/>
    <col min="2" max="2" width="10.75" style="2" customWidth="1"/>
    <col min="3" max="3" width="65.75" style="3" customWidth="1"/>
    <col min="4" max="4" width="55.75" style="3" customWidth="1"/>
    <col min="5" max="7" width="15.75" style="3" customWidth="1"/>
    <col min="8" max="11" width="9" style="3"/>
    <col min="12" max="16384" width="9" style="1"/>
  </cols>
  <sheetData>
    <row r="1" spans="1:11" ht="42" customHeight="1" x14ac:dyDescent="0.25">
      <c r="A1" s="3"/>
      <c r="B1" s="3"/>
      <c r="E1" s="41" t="s">
        <v>146</v>
      </c>
      <c r="F1" s="41"/>
      <c r="G1" s="41"/>
      <c r="H1" s="1"/>
      <c r="I1" s="4"/>
      <c r="J1" s="4"/>
      <c r="K1" s="4"/>
    </row>
    <row r="2" spans="1:11" ht="19.899999999999999" customHeight="1" x14ac:dyDescent="0.25">
      <c r="A2" s="5"/>
      <c r="B2" s="5"/>
      <c r="C2" s="6"/>
      <c r="D2" s="7"/>
      <c r="E2" s="8"/>
      <c r="F2" s="8"/>
      <c r="G2" s="8"/>
    </row>
    <row r="3" spans="1:11" ht="19.899999999999999" customHeight="1" x14ac:dyDescent="0.25">
      <c r="A3" s="44" t="s">
        <v>145</v>
      </c>
      <c r="B3" s="44"/>
      <c r="C3" s="44"/>
      <c r="D3" s="44"/>
      <c r="E3" s="44"/>
      <c r="F3" s="44"/>
      <c r="G3" s="44"/>
    </row>
    <row r="4" spans="1:11" ht="19.899999999999999" customHeight="1" x14ac:dyDescent="0.25">
      <c r="A4" s="5"/>
      <c r="B4" s="5"/>
      <c r="C4" s="6"/>
      <c r="D4" s="7"/>
      <c r="E4" s="8"/>
      <c r="F4" s="8"/>
      <c r="G4" s="8"/>
    </row>
    <row r="5" spans="1:11" ht="19.899999999999999" customHeight="1" x14ac:dyDescent="0.25">
      <c r="A5" s="5"/>
      <c r="B5" s="5"/>
      <c r="C5" s="6"/>
      <c r="D5" s="7"/>
      <c r="E5" s="8"/>
      <c r="F5" s="8"/>
      <c r="G5" s="9" t="s">
        <v>23</v>
      </c>
    </row>
    <row r="6" spans="1:11" ht="34.9" customHeight="1" x14ac:dyDescent="0.25">
      <c r="A6" s="10" t="s">
        <v>7</v>
      </c>
      <c r="B6" s="10" t="s">
        <v>25</v>
      </c>
      <c r="C6" s="10" t="s">
        <v>24</v>
      </c>
      <c r="D6" s="10" t="s">
        <v>27</v>
      </c>
      <c r="E6" s="10" t="s">
        <v>9</v>
      </c>
      <c r="F6" s="10" t="s">
        <v>10</v>
      </c>
      <c r="G6" s="10" t="s">
        <v>11</v>
      </c>
    </row>
    <row r="7" spans="1:11" ht="34.9" customHeight="1" x14ac:dyDescent="0.25">
      <c r="A7" s="45" t="s">
        <v>8</v>
      </c>
      <c r="B7" s="45"/>
      <c r="C7" s="45"/>
      <c r="D7" s="45"/>
      <c r="E7" s="11">
        <f>E8+E17+E20+E26</f>
        <v>14977212</v>
      </c>
      <c r="F7" s="11">
        <f t="shared" ref="F7:G7" si="0">F8+F17+F20+F26</f>
        <v>16316055</v>
      </c>
      <c r="G7" s="11">
        <f t="shared" si="0"/>
        <v>13176055</v>
      </c>
    </row>
    <row r="8" spans="1:11" ht="34.9" customHeight="1" x14ac:dyDescent="0.25">
      <c r="A8" s="46" t="s">
        <v>139</v>
      </c>
      <c r="B8" s="46"/>
      <c r="C8" s="46"/>
      <c r="D8" s="46"/>
      <c r="E8" s="12">
        <f>SUM(E9:E16)</f>
        <v>162304</v>
      </c>
      <c r="F8" s="12">
        <f t="shared" ref="F8:G8" si="1">SUM(F9:F16)</f>
        <v>156772</v>
      </c>
      <c r="G8" s="12">
        <f t="shared" si="1"/>
        <v>156772</v>
      </c>
    </row>
    <row r="9" spans="1:11" ht="34.9" customHeight="1" x14ac:dyDescent="0.25">
      <c r="A9" s="13" t="s">
        <v>0</v>
      </c>
      <c r="B9" s="13" t="s">
        <v>52</v>
      </c>
      <c r="C9" s="14" t="s">
        <v>54</v>
      </c>
      <c r="D9" s="14" t="s">
        <v>53</v>
      </c>
      <c r="E9" s="15">
        <v>55288</v>
      </c>
      <c r="F9" s="15">
        <v>52522</v>
      </c>
      <c r="G9" s="15">
        <v>52522</v>
      </c>
    </row>
    <row r="10" spans="1:11" ht="34.9" customHeight="1" x14ac:dyDescent="0.25">
      <c r="A10" s="13" t="s">
        <v>1</v>
      </c>
      <c r="B10" s="13" t="s">
        <v>55</v>
      </c>
      <c r="C10" s="14" t="s">
        <v>56</v>
      </c>
      <c r="D10" s="14" t="s">
        <v>53</v>
      </c>
      <c r="E10" s="15">
        <v>10601</v>
      </c>
      <c r="F10" s="15">
        <v>9679</v>
      </c>
      <c r="G10" s="15">
        <v>9679</v>
      </c>
    </row>
    <row r="11" spans="1:11" ht="34.9" customHeight="1" x14ac:dyDescent="0.25">
      <c r="A11" s="13" t="s">
        <v>2</v>
      </c>
      <c r="B11" s="13" t="s">
        <v>57</v>
      </c>
      <c r="C11" s="14" t="s">
        <v>58</v>
      </c>
      <c r="D11" s="14" t="s">
        <v>53</v>
      </c>
      <c r="E11" s="15">
        <v>16918</v>
      </c>
      <c r="F11" s="15">
        <v>15996</v>
      </c>
      <c r="G11" s="15">
        <v>15996</v>
      </c>
    </row>
    <row r="12" spans="1:11" ht="34.9" customHeight="1" x14ac:dyDescent="0.25">
      <c r="A12" s="13" t="s">
        <v>3</v>
      </c>
      <c r="B12" s="13" t="s">
        <v>59</v>
      </c>
      <c r="C12" s="14" t="s">
        <v>60</v>
      </c>
      <c r="D12" s="14" t="s">
        <v>53</v>
      </c>
      <c r="E12" s="15">
        <v>30500</v>
      </c>
      <c r="F12" s="15">
        <v>30500</v>
      </c>
      <c r="G12" s="15">
        <v>30500</v>
      </c>
    </row>
    <row r="13" spans="1:11" ht="34.9" customHeight="1" x14ac:dyDescent="0.25">
      <c r="A13" s="13" t="s">
        <v>4</v>
      </c>
      <c r="B13" s="13" t="s">
        <v>61</v>
      </c>
      <c r="C13" s="16" t="s">
        <v>62</v>
      </c>
      <c r="D13" s="14" t="s">
        <v>53</v>
      </c>
      <c r="E13" s="15">
        <v>13579</v>
      </c>
      <c r="F13" s="15">
        <v>12657</v>
      </c>
      <c r="G13" s="15">
        <v>12657</v>
      </c>
    </row>
    <row r="14" spans="1:11" ht="34.9" customHeight="1" x14ac:dyDescent="0.25">
      <c r="A14" s="13" t="s">
        <v>5</v>
      </c>
      <c r="B14" s="13" t="s">
        <v>63</v>
      </c>
      <c r="C14" s="14" t="s">
        <v>64</v>
      </c>
      <c r="D14" s="14" t="s">
        <v>53</v>
      </c>
      <c r="E14" s="15">
        <v>2978</v>
      </c>
      <c r="F14" s="15">
        <v>2978</v>
      </c>
      <c r="G14" s="15">
        <v>2978</v>
      </c>
    </row>
    <row r="15" spans="1:11" ht="34.9" customHeight="1" x14ac:dyDescent="0.25">
      <c r="A15" s="13" t="s">
        <v>6</v>
      </c>
      <c r="B15" s="13" t="s">
        <v>65</v>
      </c>
      <c r="C15" s="14" t="s">
        <v>66</v>
      </c>
      <c r="D15" s="14" t="s">
        <v>53</v>
      </c>
      <c r="E15" s="15">
        <v>27600</v>
      </c>
      <c r="F15" s="15">
        <v>27600</v>
      </c>
      <c r="G15" s="15">
        <v>27600</v>
      </c>
    </row>
    <row r="16" spans="1:11" ht="34.9" customHeight="1" x14ac:dyDescent="0.25">
      <c r="A16" s="13" t="s">
        <v>12</v>
      </c>
      <c r="B16" s="13" t="s">
        <v>67</v>
      </c>
      <c r="C16" s="14" t="s">
        <v>68</v>
      </c>
      <c r="D16" s="14" t="s">
        <v>53</v>
      </c>
      <c r="E16" s="15">
        <v>4840</v>
      </c>
      <c r="F16" s="15">
        <v>4840</v>
      </c>
      <c r="G16" s="15">
        <v>4840</v>
      </c>
    </row>
    <row r="17" spans="1:7" ht="34.9" customHeight="1" x14ac:dyDescent="0.25">
      <c r="A17" s="47" t="s">
        <v>138</v>
      </c>
      <c r="B17" s="47"/>
      <c r="C17" s="47"/>
      <c r="D17" s="47"/>
      <c r="E17" s="17">
        <f>SUM(E18:E19)</f>
        <v>3357080</v>
      </c>
      <c r="F17" s="17">
        <f t="shared" ref="F17:G17" si="2">SUM(F18:F19)</f>
        <v>4027718</v>
      </c>
      <c r="G17" s="17">
        <f t="shared" si="2"/>
        <v>4027718</v>
      </c>
    </row>
    <row r="18" spans="1:7" ht="34.9" customHeight="1" x14ac:dyDescent="0.25">
      <c r="A18" s="18" t="s">
        <v>13</v>
      </c>
      <c r="B18" s="18" t="s">
        <v>69</v>
      </c>
      <c r="C18" s="19" t="s">
        <v>70</v>
      </c>
      <c r="D18" s="19" t="s">
        <v>28</v>
      </c>
      <c r="E18" s="20">
        <v>694143</v>
      </c>
      <c r="F18" s="20">
        <v>1364781</v>
      </c>
      <c r="G18" s="20">
        <v>1364781</v>
      </c>
    </row>
    <row r="19" spans="1:7" ht="34.9" customHeight="1" x14ac:dyDescent="0.25">
      <c r="A19" s="18" t="s">
        <v>14</v>
      </c>
      <c r="B19" s="18" t="s">
        <v>71</v>
      </c>
      <c r="C19" s="19" t="s">
        <v>72</v>
      </c>
      <c r="D19" s="19" t="s">
        <v>28</v>
      </c>
      <c r="E19" s="20">
        <v>2662937</v>
      </c>
      <c r="F19" s="20">
        <v>2662937</v>
      </c>
      <c r="G19" s="20">
        <v>2662937</v>
      </c>
    </row>
    <row r="20" spans="1:7" ht="34.9" customHeight="1" x14ac:dyDescent="0.25">
      <c r="A20" s="46" t="s">
        <v>73</v>
      </c>
      <c r="B20" s="46"/>
      <c r="C20" s="46"/>
      <c r="D20" s="46"/>
      <c r="E20" s="17">
        <f>SUM(E21:E25)</f>
        <v>1014331</v>
      </c>
      <c r="F20" s="17">
        <f t="shared" ref="F20:G20" si="3">SUM(F21:F25)</f>
        <v>685713</v>
      </c>
      <c r="G20" s="17">
        <f t="shared" si="3"/>
        <v>685713</v>
      </c>
    </row>
    <row r="21" spans="1:7" ht="34.9" customHeight="1" x14ac:dyDescent="0.25">
      <c r="A21" s="13" t="s">
        <v>15</v>
      </c>
      <c r="B21" s="13" t="s">
        <v>74</v>
      </c>
      <c r="C21" s="21" t="s">
        <v>75</v>
      </c>
      <c r="D21" s="21" t="s">
        <v>147</v>
      </c>
      <c r="E21" s="22">
        <v>463050</v>
      </c>
      <c r="F21" s="22">
        <v>365550</v>
      </c>
      <c r="G21" s="22">
        <v>365550</v>
      </c>
    </row>
    <row r="22" spans="1:7" ht="34.9" customHeight="1" x14ac:dyDescent="0.25">
      <c r="A22" s="13" t="s">
        <v>16</v>
      </c>
      <c r="B22" s="13" t="s">
        <v>76</v>
      </c>
      <c r="C22" s="21" t="s">
        <v>77</v>
      </c>
      <c r="D22" s="21" t="s">
        <v>147</v>
      </c>
      <c r="E22" s="15">
        <v>0</v>
      </c>
      <c r="F22" s="22">
        <v>224921</v>
      </c>
      <c r="G22" s="22">
        <v>224921</v>
      </c>
    </row>
    <row r="23" spans="1:7" ht="34.9" customHeight="1" x14ac:dyDescent="0.25">
      <c r="A23" s="13" t="s">
        <v>17</v>
      </c>
      <c r="B23" s="13" t="s">
        <v>78</v>
      </c>
      <c r="C23" s="21" t="s">
        <v>79</v>
      </c>
      <c r="D23" s="21" t="s">
        <v>147</v>
      </c>
      <c r="E23" s="22">
        <v>95242</v>
      </c>
      <c r="F23" s="22">
        <v>95242</v>
      </c>
      <c r="G23" s="22">
        <v>95242</v>
      </c>
    </row>
    <row r="24" spans="1:7" ht="34.9" customHeight="1" x14ac:dyDescent="0.25">
      <c r="A24" s="13" t="s">
        <v>18</v>
      </c>
      <c r="B24" s="13" t="s">
        <v>80</v>
      </c>
      <c r="C24" s="21" t="s">
        <v>81</v>
      </c>
      <c r="D24" s="21" t="s">
        <v>147</v>
      </c>
      <c r="E24" s="22">
        <v>382391</v>
      </c>
      <c r="F24" s="23">
        <v>0</v>
      </c>
      <c r="G24" s="23">
        <v>0</v>
      </c>
    </row>
    <row r="25" spans="1:7" ht="34.9" customHeight="1" x14ac:dyDescent="0.25">
      <c r="A25" s="13" t="s">
        <v>19</v>
      </c>
      <c r="B25" s="13" t="s">
        <v>82</v>
      </c>
      <c r="C25" s="24" t="s">
        <v>83</v>
      </c>
      <c r="D25" s="21" t="s">
        <v>147</v>
      </c>
      <c r="E25" s="22">
        <v>73648</v>
      </c>
      <c r="F25" s="23">
        <v>0</v>
      </c>
      <c r="G25" s="23">
        <v>0</v>
      </c>
    </row>
    <row r="26" spans="1:7" ht="34.9" customHeight="1" x14ac:dyDescent="0.25">
      <c r="A26" s="46" t="s">
        <v>140</v>
      </c>
      <c r="B26" s="46"/>
      <c r="C26" s="46"/>
      <c r="D26" s="46"/>
      <c r="E26" s="17">
        <f>SUM(E27:E53)</f>
        <v>10443497</v>
      </c>
      <c r="F26" s="17">
        <f t="shared" ref="F26:G26" si="4">SUM(F27:F53)</f>
        <v>11445852</v>
      </c>
      <c r="G26" s="17">
        <f t="shared" si="4"/>
        <v>8305852</v>
      </c>
    </row>
    <row r="27" spans="1:7" ht="34.9" customHeight="1" x14ac:dyDescent="0.25">
      <c r="A27" s="13" t="s">
        <v>20</v>
      </c>
      <c r="B27" s="13" t="s">
        <v>84</v>
      </c>
      <c r="C27" s="14" t="s">
        <v>85</v>
      </c>
      <c r="D27" s="14" t="s">
        <v>148</v>
      </c>
      <c r="E27" s="15">
        <v>8000</v>
      </c>
      <c r="F27" s="15">
        <v>8000</v>
      </c>
      <c r="G27" s="15">
        <v>8000</v>
      </c>
    </row>
    <row r="28" spans="1:7" ht="34.9" customHeight="1" x14ac:dyDescent="0.25">
      <c r="A28" s="13" t="s">
        <v>21</v>
      </c>
      <c r="B28" s="13" t="s">
        <v>86</v>
      </c>
      <c r="C28" s="14" t="s">
        <v>87</v>
      </c>
      <c r="D28" s="14" t="s">
        <v>149</v>
      </c>
      <c r="E28" s="15">
        <v>454485</v>
      </c>
      <c r="F28" s="15">
        <v>454485</v>
      </c>
      <c r="G28" s="15">
        <v>454485</v>
      </c>
    </row>
    <row r="29" spans="1:7" ht="34.9" customHeight="1" x14ac:dyDescent="0.25">
      <c r="A29" s="13" t="s">
        <v>22</v>
      </c>
      <c r="B29" s="13" t="s">
        <v>88</v>
      </c>
      <c r="C29" s="14" t="s">
        <v>89</v>
      </c>
      <c r="D29" s="14" t="s">
        <v>149</v>
      </c>
      <c r="E29" s="15">
        <v>536860</v>
      </c>
      <c r="F29" s="15">
        <v>399860</v>
      </c>
      <c r="G29" s="15">
        <v>399860</v>
      </c>
    </row>
    <row r="30" spans="1:7" ht="34.9" customHeight="1" x14ac:dyDescent="0.25">
      <c r="A30" s="13" t="s">
        <v>29</v>
      </c>
      <c r="B30" s="13" t="s">
        <v>90</v>
      </c>
      <c r="C30" s="14" t="s">
        <v>91</v>
      </c>
      <c r="D30" s="14" t="s">
        <v>149</v>
      </c>
      <c r="E30" s="15">
        <v>75982</v>
      </c>
      <c r="F30" s="15">
        <v>75982</v>
      </c>
      <c r="G30" s="15">
        <v>75982</v>
      </c>
    </row>
    <row r="31" spans="1:7" ht="34.9" customHeight="1" x14ac:dyDescent="0.25">
      <c r="A31" s="13" t="s">
        <v>30</v>
      </c>
      <c r="B31" s="13" t="s">
        <v>92</v>
      </c>
      <c r="C31" s="16" t="s">
        <v>93</v>
      </c>
      <c r="D31" s="14" t="s">
        <v>149</v>
      </c>
      <c r="E31" s="15">
        <v>38585</v>
      </c>
      <c r="F31" s="15">
        <v>38585</v>
      </c>
      <c r="G31" s="15">
        <v>38585</v>
      </c>
    </row>
    <row r="32" spans="1:7" ht="34.9" customHeight="1" x14ac:dyDescent="0.25">
      <c r="A32" s="13" t="s">
        <v>31</v>
      </c>
      <c r="B32" s="13" t="s">
        <v>94</v>
      </c>
      <c r="C32" s="14" t="s">
        <v>95</v>
      </c>
      <c r="D32" s="14" t="s">
        <v>149</v>
      </c>
      <c r="E32" s="15">
        <v>118361</v>
      </c>
      <c r="F32" s="15">
        <v>118361</v>
      </c>
      <c r="G32" s="15">
        <v>118361</v>
      </c>
    </row>
    <row r="33" spans="1:7" ht="34.9" customHeight="1" x14ac:dyDescent="0.25">
      <c r="A33" s="13" t="s">
        <v>32</v>
      </c>
      <c r="B33" s="13" t="s">
        <v>96</v>
      </c>
      <c r="C33" s="14" t="s">
        <v>97</v>
      </c>
      <c r="D33" s="14" t="s">
        <v>149</v>
      </c>
      <c r="E33" s="15">
        <v>58980</v>
      </c>
      <c r="F33" s="15">
        <v>58980</v>
      </c>
      <c r="G33" s="15">
        <v>58980</v>
      </c>
    </row>
    <row r="34" spans="1:7" ht="34.9" customHeight="1" x14ac:dyDescent="0.25">
      <c r="A34" s="13" t="s">
        <v>33</v>
      </c>
      <c r="B34" s="13" t="s">
        <v>98</v>
      </c>
      <c r="C34" s="14" t="s">
        <v>99</v>
      </c>
      <c r="D34" s="14" t="s">
        <v>149</v>
      </c>
      <c r="E34" s="15">
        <v>20706</v>
      </c>
      <c r="F34" s="15">
        <v>20706</v>
      </c>
      <c r="G34" s="15">
        <v>20706</v>
      </c>
    </row>
    <row r="35" spans="1:7" ht="34.9" customHeight="1" x14ac:dyDescent="0.25">
      <c r="A35" s="13" t="s">
        <v>26</v>
      </c>
      <c r="B35" s="13" t="s">
        <v>100</v>
      </c>
      <c r="C35" s="14" t="s">
        <v>101</v>
      </c>
      <c r="D35" s="14" t="s">
        <v>149</v>
      </c>
      <c r="E35" s="15">
        <v>200000</v>
      </c>
      <c r="F35" s="15">
        <v>200000</v>
      </c>
      <c r="G35" s="15">
        <v>200000</v>
      </c>
    </row>
    <row r="36" spans="1:7" ht="34.9" customHeight="1" x14ac:dyDescent="0.25">
      <c r="A36" s="13" t="s">
        <v>34</v>
      </c>
      <c r="B36" s="13" t="s">
        <v>102</v>
      </c>
      <c r="C36" s="14" t="s">
        <v>103</v>
      </c>
      <c r="D36" s="14" t="s">
        <v>150</v>
      </c>
      <c r="E36" s="15">
        <v>1583825</v>
      </c>
      <c r="F36" s="15">
        <v>1714865</v>
      </c>
      <c r="G36" s="15">
        <v>1714865</v>
      </c>
    </row>
    <row r="37" spans="1:7" ht="34.9" customHeight="1" x14ac:dyDescent="0.25">
      <c r="A37" s="13" t="s">
        <v>35</v>
      </c>
      <c r="B37" s="13" t="s">
        <v>104</v>
      </c>
      <c r="C37" s="14" t="s">
        <v>105</v>
      </c>
      <c r="D37" s="14" t="s">
        <v>150</v>
      </c>
      <c r="E37" s="15">
        <v>2637600</v>
      </c>
      <c r="F37" s="15">
        <v>3760115</v>
      </c>
      <c r="G37" s="15">
        <v>580115</v>
      </c>
    </row>
    <row r="38" spans="1:7" ht="34.9" customHeight="1" x14ac:dyDescent="0.25">
      <c r="A38" s="13" t="s">
        <v>36</v>
      </c>
      <c r="B38" s="13" t="s">
        <v>106</v>
      </c>
      <c r="C38" s="14" t="s">
        <v>107</v>
      </c>
      <c r="D38" s="14" t="s">
        <v>150</v>
      </c>
      <c r="E38" s="15">
        <v>470739</v>
      </c>
      <c r="F38" s="15">
        <v>466539</v>
      </c>
      <c r="G38" s="15">
        <v>486539</v>
      </c>
    </row>
    <row r="39" spans="1:7" ht="45" x14ac:dyDescent="0.25">
      <c r="A39" s="13" t="s">
        <v>37</v>
      </c>
      <c r="B39" s="13" t="s">
        <v>108</v>
      </c>
      <c r="C39" s="14" t="s">
        <v>109</v>
      </c>
      <c r="D39" s="14" t="s">
        <v>150</v>
      </c>
      <c r="E39" s="15">
        <v>394554</v>
      </c>
      <c r="F39" s="15">
        <v>394554</v>
      </c>
      <c r="G39" s="15">
        <v>394554</v>
      </c>
    </row>
    <row r="40" spans="1:7" ht="34.9" customHeight="1" x14ac:dyDescent="0.25">
      <c r="A40" s="13" t="s">
        <v>38</v>
      </c>
      <c r="B40" s="13" t="s">
        <v>110</v>
      </c>
      <c r="C40" s="14" t="s">
        <v>111</v>
      </c>
      <c r="D40" s="14" t="s">
        <v>150</v>
      </c>
      <c r="E40" s="15">
        <v>25760</v>
      </c>
      <c r="F40" s="15">
        <v>25760</v>
      </c>
      <c r="G40" s="15">
        <v>25760</v>
      </c>
    </row>
    <row r="41" spans="1:7" ht="34.9" customHeight="1" x14ac:dyDescent="0.25">
      <c r="A41" s="13" t="s">
        <v>39</v>
      </c>
      <c r="B41" s="13" t="s">
        <v>112</v>
      </c>
      <c r="C41" s="14" t="s">
        <v>113</v>
      </c>
      <c r="D41" s="14" t="s">
        <v>150</v>
      </c>
      <c r="E41" s="15">
        <v>504900</v>
      </c>
      <c r="F41" s="15">
        <v>504900</v>
      </c>
      <c r="G41" s="15">
        <v>504900</v>
      </c>
    </row>
    <row r="42" spans="1:7" ht="34.9" customHeight="1" x14ac:dyDescent="0.25">
      <c r="A42" s="13" t="s">
        <v>40</v>
      </c>
      <c r="B42" s="13" t="s">
        <v>114</v>
      </c>
      <c r="C42" s="14" t="s">
        <v>115</v>
      </c>
      <c r="D42" s="14" t="s">
        <v>150</v>
      </c>
      <c r="E42" s="15">
        <v>30000</v>
      </c>
      <c r="F42" s="15">
        <v>0</v>
      </c>
      <c r="G42" s="15">
        <v>0</v>
      </c>
    </row>
    <row r="43" spans="1:7" ht="34.9" customHeight="1" x14ac:dyDescent="0.25">
      <c r="A43" s="13" t="s">
        <v>41</v>
      </c>
      <c r="B43" s="13" t="s">
        <v>116</v>
      </c>
      <c r="C43" s="14" t="s">
        <v>117</v>
      </c>
      <c r="D43" s="14" t="s">
        <v>150</v>
      </c>
      <c r="E43" s="15">
        <v>217500</v>
      </c>
      <c r="F43" s="15">
        <v>217500</v>
      </c>
      <c r="G43" s="15">
        <v>217500</v>
      </c>
    </row>
    <row r="44" spans="1:7" ht="34.9" customHeight="1" x14ac:dyDescent="0.25">
      <c r="A44" s="13" t="s">
        <v>42</v>
      </c>
      <c r="B44" s="13" t="s">
        <v>118</v>
      </c>
      <c r="C44" s="14" t="s">
        <v>119</v>
      </c>
      <c r="D44" s="14" t="s">
        <v>150</v>
      </c>
      <c r="E44" s="15">
        <v>883500</v>
      </c>
      <c r="F44" s="15">
        <v>883500</v>
      </c>
      <c r="G44" s="15">
        <v>883500</v>
      </c>
    </row>
    <row r="45" spans="1:7" ht="34.9" customHeight="1" x14ac:dyDescent="0.25">
      <c r="A45" s="13" t="s">
        <v>43</v>
      </c>
      <c r="B45" s="13" t="s">
        <v>120</v>
      </c>
      <c r="C45" s="14" t="s">
        <v>121</v>
      </c>
      <c r="D45" s="14" t="s">
        <v>150</v>
      </c>
      <c r="E45" s="15">
        <v>1000000</v>
      </c>
      <c r="F45" s="15">
        <v>1000000</v>
      </c>
      <c r="G45" s="15">
        <v>1000000</v>
      </c>
    </row>
    <row r="46" spans="1:7" ht="34.9" customHeight="1" x14ac:dyDescent="0.25">
      <c r="A46" s="13" t="s">
        <v>44</v>
      </c>
      <c r="B46" s="13" t="s">
        <v>122</v>
      </c>
      <c r="C46" s="14" t="s">
        <v>123</v>
      </c>
      <c r="D46" s="14" t="s">
        <v>150</v>
      </c>
      <c r="E46" s="15">
        <v>100960</v>
      </c>
      <c r="F46" s="15">
        <v>100960</v>
      </c>
      <c r="G46" s="15">
        <v>100960</v>
      </c>
    </row>
    <row r="47" spans="1:7" ht="34.9" customHeight="1" x14ac:dyDescent="0.25">
      <c r="A47" s="13" t="s">
        <v>45</v>
      </c>
      <c r="B47" s="13" t="s">
        <v>124</v>
      </c>
      <c r="C47" s="14" t="s">
        <v>125</v>
      </c>
      <c r="D47" s="14" t="s">
        <v>150</v>
      </c>
      <c r="E47" s="15">
        <v>477000</v>
      </c>
      <c r="F47" s="15">
        <v>417000</v>
      </c>
      <c r="G47" s="15">
        <v>437000</v>
      </c>
    </row>
    <row r="48" spans="1:7" ht="45" x14ac:dyDescent="0.25">
      <c r="A48" s="13" t="s">
        <v>46</v>
      </c>
      <c r="B48" s="13" t="s">
        <v>126</v>
      </c>
      <c r="C48" s="14" t="s">
        <v>127</v>
      </c>
      <c r="D48" s="14" t="s">
        <v>150</v>
      </c>
      <c r="E48" s="15">
        <v>7200</v>
      </c>
      <c r="F48" s="15">
        <v>7200</v>
      </c>
      <c r="G48" s="15">
        <v>7200</v>
      </c>
    </row>
    <row r="49" spans="1:12" ht="34.9" customHeight="1" x14ac:dyDescent="0.25">
      <c r="A49" s="13" t="s">
        <v>47</v>
      </c>
      <c r="B49" s="13" t="s">
        <v>128</v>
      </c>
      <c r="C49" s="14" t="s">
        <v>129</v>
      </c>
      <c r="D49" s="14" t="s">
        <v>150</v>
      </c>
      <c r="E49" s="15">
        <v>53000</v>
      </c>
      <c r="F49" s="15">
        <v>53000</v>
      </c>
      <c r="G49" s="15">
        <v>53000</v>
      </c>
    </row>
    <row r="50" spans="1:12" ht="34.9" customHeight="1" x14ac:dyDescent="0.25">
      <c r="A50" s="13" t="s">
        <v>48</v>
      </c>
      <c r="B50" s="13" t="s">
        <v>130</v>
      </c>
      <c r="C50" s="14" t="s">
        <v>131</v>
      </c>
      <c r="D50" s="14" t="s">
        <v>150</v>
      </c>
      <c r="E50" s="15">
        <v>395000</v>
      </c>
      <c r="F50" s="15">
        <v>395000</v>
      </c>
      <c r="G50" s="15">
        <v>395000</v>
      </c>
    </row>
    <row r="51" spans="1:12" ht="34.9" customHeight="1" x14ac:dyDescent="0.25">
      <c r="A51" s="13" t="s">
        <v>49</v>
      </c>
      <c r="B51" s="13" t="s">
        <v>132</v>
      </c>
      <c r="C51" s="14" t="s">
        <v>133</v>
      </c>
      <c r="D51" s="14" t="s">
        <v>148</v>
      </c>
      <c r="E51" s="15">
        <v>20000</v>
      </c>
      <c r="F51" s="15"/>
      <c r="G51" s="15"/>
    </row>
    <row r="52" spans="1:12" ht="34.9" customHeight="1" x14ac:dyDescent="0.25">
      <c r="A52" s="13" t="s">
        <v>50</v>
      </c>
      <c r="B52" s="13" t="s">
        <v>134</v>
      </c>
      <c r="C52" s="14" t="s">
        <v>135</v>
      </c>
      <c r="D52" s="14" t="s">
        <v>149</v>
      </c>
      <c r="E52" s="15">
        <v>50000</v>
      </c>
      <c r="F52" s="15">
        <v>50000</v>
      </c>
      <c r="G52" s="15">
        <v>50000</v>
      </c>
    </row>
    <row r="53" spans="1:12" ht="34.9" customHeight="1" x14ac:dyDescent="0.25">
      <c r="A53" s="13" t="s">
        <v>51</v>
      </c>
      <c r="B53" s="13" t="s">
        <v>136</v>
      </c>
      <c r="C53" s="14" t="s">
        <v>137</v>
      </c>
      <c r="D53" s="14" t="s">
        <v>151</v>
      </c>
      <c r="E53" s="15">
        <v>80000</v>
      </c>
      <c r="F53" s="15">
        <v>80000</v>
      </c>
      <c r="G53" s="15">
        <v>80000</v>
      </c>
    </row>
    <row r="54" spans="1:12" x14ac:dyDescent="0.25">
      <c r="A54" s="3"/>
      <c r="B54" s="3"/>
      <c r="I54" s="2"/>
      <c r="J54" s="2"/>
      <c r="K54" s="2"/>
    </row>
    <row r="55" spans="1:12" customFormat="1" ht="18.75" x14ac:dyDescent="0.25">
      <c r="A55" s="42"/>
      <c r="B55" s="42"/>
      <c r="C55" s="42"/>
      <c r="D55" s="42"/>
      <c r="E55" s="26"/>
      <c r="F55" s="27"/>
      <c r="G55" s="25"/>
      <c r="H55" s="29"/>
      <c r="I55" s="30"/>
      <c r="J55" s="31"/>
      <c r="K55" s="31"/>
      <c r="L55" s="27"/>
    </row>
    <row r="56" spans="1:12" customFormat="1" ht="18.75" x14ac:dyDescent="0.25">
      <c r="A56" s="32"/>
      <c r="B56" s="33"/>
      <c r="C56" s="42" t="s">
        <v>141</v>
      </c>
      <c r="D56" s="42"/>
      <c r="E56" s="26"/>
      <c r="F56" s="27"/>
      <c r="G56" s="25" t="s">
        <v>142</v>
      </c>
      <c r="H56" s="34"/>
      <c r="I56" s="34"/>
      <c r="J56" s="34"/>
      <c r="K56" s="34"/>
      <c r="L56" s="34"/>
    </row>
    <row r="57" spans="1:12" customFormat="1" ht="15.75" customHeight="1" x14ac:dyDescent="0.25">
      <c r="A57" s="43"/>
      <c r="B57" s="43"/>
      <c r="C57" s="35"/>
      <c r="D57" s="35"/>
      <c r="E57" s="35"/>
      <c r="F57" s="36"/>
      <c r="G57" s="28"/>
      <c r="H57" s="29"/>
      <c r="I57" s="30"/>
      <c r="J57" s="31"/>
      <c r="K57" s="31"/>
      <c r="L57" s="31"/>
    </row>
    <row r="58" spans="1:12" customFormat="1" ht="15.75" x14ac:dyDescent="0.25">
      <c r="A58" s="43"/>
      <c r="B58" s="43"/>
      <c r="C58" s="35"/>
      <c r="D58" s="35"/>
      <c r="E58" s="35"/>
      <c r="F58" s="36"/>
      <c r="G58" s="28"/>
      <c r="H58" s="29"/>
      <c r="I58" s="30"/>
      <c r="J58" s="31"/>
      <c r="K58" s="31"/>
      <c r="L58" s="31"/>
    </row>
    <row r="59" spans="1:12" s="39" customFormat="1" ht="11.25" x14ac:dyDescent="0.2">
      <c r="A59" s="40">
        <v>41487</v>
      </c>
      <c r="B59" s="37"/>
      <c r="C59" s="37"/>
      <c r="D59" s="37"/>
      <c r="E59" s="37"/>
      <c r="F59" s="37"/>
      <c r="G59" s="37"/>
      <c r="H59" s="37"/>
      <c r="I59" s="38"/>
      <c r="J59" s="38"/>
      <c r="K59" s="38"/>
    </row>
    <row r="60" spans="1:12" s="39" customFormat="1" ht="11.25" x14ac:dyDescent="0.2">
      <c r="A60" s="37" t="s">
        <v>143</v>
      </c>
      <c r="B60" s="37"/>
      <c r="C60" s="37"/>
      <c r="D60" s="37"/>
      <c r="E60" s="37"/>
      <c r="F60" s="37"/>
      <c r="G60" s="37"/>
      <c r="H60" s="37"/>
      <c r="I60" s="38"/>
      <c r="J60" s="38"/>
      <c r="K60" s="38"/>
    </row>
    <row r="61" spans="1:12" s="39" customFormat="1" ht="11.25" x14ac:dyDescent="0.2">
      <c r="A61" s="37" t="s">
        <v>144</v>
      </c>
      <c r="B61" s="37"/>
      <c r="C61" s="37"/>
      <c r="D61" s="37"/>
      <c r="E61" s="37"/>
      <c r="F61" s="37"/>
      <c r="G61" s="37"/>
      <c r="H61" s="37"/>
      <c r="I61" s="38"/>
      <c r="J61" s="38"/>
      <c r="K61" s="38"/>
    </row>
    <row r="62" spans="1:12" s="39" customFormat="1" ht="11.25" x14ac:dyDescent="0.2">
      <c r="A62" s="37"/>
      <c r="B62" s="37"/>
      <c r="C62" s="37"/>
      <c r="D62" s="37"/>
      <c r="E62" s="37"/>
      <c r="F62" s="37"/>
      <c r="G62" s="37"/>
      <c r="H62" s="37"/>
      <c r="I62" s="38"/>
      <c r="J62" s="38"/>
      <c r="K62" s="38"/>
    </row>
    <row r="63" spans="1:12" ht="34.9" customHeight="1" x14ac:dyDescent="0.25"/>
    <row r="64" spans="1:12" ht="34.9" customHeight="1" x14ac:dyDescent="0.25"/>
    <row r="65" ht="34.9" customHeight="1" x14ac:dyDescent="0.25"/>
    <row r="66" ht="34.9" customHeight="1" x14ac:dyDescent="0.25"/>
    <row r="67" ht="34.9" customHeight="1" x14ac:dyDescent="0.25"/>
    <row r="68" ht="34.9" customHeight="1" x14ac:dyDescent="0.25"/>
    <row r="69" ht="34.9" customHeight="1" x14ac:dyDescent="0.25"/>
    <row r="70" ht="34.9" customHeight="1" x14ac:dyDescent="0.25"/>
    <row r="71" ht="34.9" customHeight="1" x14ac:dyDescent="0.25"/>
    <row r="72" ht="34.9" customHeight="1" x14ac:dyDescent="0.25"/>
    <row r="73" ht="34.9" customHeight="1" x14ac:dyDescent="0.25"/>
    <row r="74" ht="34.9" customHeight="1" x14ac:dyDescent="0.25"/>
    <row r="75" ht="34.9" customHeight="1" x14ac:dyDescent="0.25"/>
    <row r="76" ht="34.9" customHeight="1" x14ac:dyDescent="0.25"/>
    <row r="77" ht="34.9" customHeight="1" x14ac:dyDescent="0.25"/>
    <row r="78" ht="34.9" customHeight="1" x14ac:dyDescent="0.25"/>
    <row r="79" ht="34.9" customHeight="1" x14ac:dyDescent="0.25"/>
    <row r="80" ht="34.9" customHeight="1" x14ac:dyDescent="0.25"/>
    <row r="81" ht="34.9" customHeight="1" x14ac:dyDescent="0.25"/>
    <row r="82" ht="34.9" customHeight="1" x14ac:dyDescent="0.25"/>
    <row r="83" ht="34.9" customHeight="1" x14ac:dyDescent="0.25"/>
    <row r="84" ht="34.9" customHeight="1" x14ac:dyDescent="0.25"/>
    <row r="85" ht="34.9" customHeight="1" x14ac:dyDescent="0.25"/>
    <row r="86" ht="34.9" customHeight="1" x14ac:dyDescent="0.25"/>
    <row r="87" ht="34.9" customHeight="1" x14ac:dyDescent="0.25"/>
    <row r="88" ht="34.9" customHeight="1" x14ac:dyDescent="0.25"/>
    <row r="89" ht="34.9" customHeight="1" x14ac:dyDescent="0.25"/>
    <row r="90" ht="34.9" customHeight="1" x14ac:dyDescent="0.25"/>
    <row r="91" ht="34.9" customHeight="1" x14ac:dyDescent="0.25"/>
    <row r="92" ht="34.9" customHeight="1" x14ac:dyDescent="0.25"/>
    <row r="93" ht="34.9" customHeight="1" x14ac:dyDescent="0.25"/>
    <row r="94" ht="34.9" customHeight="1" x14ac:dyDescent="0.25"/>
    <row r="95" ht="34.9" customHeight="1" x14ac:dyDescent="0.25"/>
    <row r="96" ht="34.9" customHeight="1" x14ac:dyDescent="0.25"/>
    <row r="97" ht="34.9" customHeight="1" x14ac:dyDescent="0.25"/>
    <row r="98" ht="34.9" customHeight="1" x14ac:dyDescent="0.25"/>
    <row r="99" ht="34.9" customHeight="1" x14ac:dyDescent="0.25"/>
    <row r="100" ht="34.9" customHeight="1" x14ac:dyDescent="0.25"/>
    <row r="101" ht="34.9" customHeight="1" x14ac:dyDescent="0.25"/>
    <row r="102" ht="34.9" customHeight="1" x14ac:dyDescent="0.25"/>
    <row r="103" ht="34.9" customHeight="1" x14ac:dyDescent="0.25"/>
    <row r="104" ht="34.9" customHeight="1" x14ac:dyDescent="0.25"/>
    <row r="105" ht="34.9" customHeight="1" x14ac:dyDescent="0.25"/>
    <row r="106" ht="34.9" customHeight="1" x14ac:dyDescent="0.25"/>
    <row r="107" ht="34.9" customHeight="1" x14ac:dyDescent="0.25"/>
    <row r="108" ht="34.9" customHeight="1" x14ac:dyDescent="0.25"/>
    <row r="109" ht="34.9" customHeight="1" x14ac:dyDescent="0.25"/>
    <row r="110" ht="34.9" customHeight="1" x14ac:dyDescent="0.25"/>
    <row r="111" ht="34.9" customHeight="1" x14ac:dyDescent="0.25"/>
    <row r="112" ht="34.9" customHeight="1" x14ac:dyDescent="0.25"/>
    <row r="113" ht="34.9" customHeight="1" x14ac:dyDescent="0.25"/>
    <row r="114" ht="34.9" customHeight="1" x14ac:dyDescent="0.25"/>
    <row r="115" ht="34.9" customHeight="1" x14ac:dyDescent="0.25"/>
    <row r="116" ht="34.9" customHeight="1" x14ac:dyDescent="0.25"/>
    <row r="117" ht="34.9" customHeight="1" x14ac:dyDescent="0.25"/>
    <row r="118" ht="34.9" customHeight="1" x14ac:dyDescent="0.25"/>
    <row r="119" ht="34.9" customHeight="1" x14ac:dyDescent="0.25"/>
    <row r="120" ht="34.9" customHeight="1" x14ac:dyDescent="0.25"/>
    <row r="121" ht="34.9" customHeight="1" x14ac:dyDescent="0.25"/>
    <row r="122" ht="34.9" customHeight="1" x14ac:dyDescent="0.25"/>
    <row r="123" ht="34.9" customHeight="1" x14ac:dyDescent="0.25"/>
    <row r="124" ht="34.9" customHeight="1" x14ac:dyDescent="0.25"/>
    <row r="125" ht="34.9" customHeight="1" x14ac:dyDescent="0.25"/>
    <row r="126" ht="34.9" customHeight="1" x14ac:dyDescent="0.25"/>
    <row r="127" ht="34.9" customHeight="1" x14ac:dyDescent="0.25"/>
    <row r="128" ht="34.9" customHeight="1" x14ac:dyDescent="0.25"/>
    <row r="129" ht="34.9" customHeight="1" x14ac:dyDescent="0.25"/>
    <row r="130" ht="34.9" customHeight="1" x14ac:dyDescent="0.25"/>
    <row r="131" ht="34.9" customHeight="1" x14ac:dyDescent="0.25"/>
    <row r="132" ht="34.9" customHeight="1" x14ac:dyDescent="0.25"/>
    <row r="133" ht="34.9" customHeight="1" x14ac:dyDescent="0.25"/>
    <row r="134" ht="34.9" customHeight="1" x14ac:dyDescent="0.25"/>
    <row r="135" ht="34.9" customHeight="1" x14ac:dyDescent="0.25"/>
    <row r="136" ht="34.9" customHeight="1" x14ac:dyDescent="0.25"/>
    <row r="137" ht="34.9" customHeight="1" x14ac:dyDescent="0.25"/>
    <row r="138" ht="34.9" customHeight="1" x14ac:dyDescent="0.25"/>
    <row r="139" ht="34.9" customHeight="1" x14ac:dyDescent="0.25"/>
    <row r="140" ht="34.9" customHeight="1" x14ac:dyDescent="0.25"/>
    <row r="141" ht="34.9" customHeight="1" x14ac:dyDescent="0.25"/>
    <row r="142" ht="34.9" customHeight="1" x14ac:dyDescent="0.25"/>
    <row r="143" ht="34.9" customHeight="1" x14ac:dyDescent="0.25"/>
    <row r="144" ht="34.9" customHeight="1" x14ac:dyDescent="0.25"/>
    <row r="145" ht="34.9" customHeight="1" x14ac:dyDescent="0.25"/>
    <row r="146" ht="34.9" customHeight="1" x14ac:dyDescent="0.25"/>
    <row r="147" ht="34.9" customHeight="1" x14ac:dyDescent="0.25"/>
    <row r="148" ht="34.9" customHeight="1" x14ac:dyDescent="0.25"/>
    <row r="149" ht="34.9" customHeight="1" x14ac:dyDescent="0.25"/>
    <row r="150" ht="34.9" customHeight="1" x14ac:dyDescent="0.25"/>
    <row r="151" ht="34.9" customHeight="1" x14ac:dyDescent="0.25"/>
    <row r="152" ht="34.9" customHeight="1" x14ac:dyDescent="0.25"/>
    <row r="153" ht="34.9" customHeight="1" x14ac:dyDescent="0.25"/>
    <row r="154" ht="34.9" customHeight="1" x14ac:dyDescent="0.25"/>
    <row r="155" ht="34.9" customHeight="1" x14ac:dyDescent="0.25"/>
    <row r="156" ht="34.9" customHeight="1" x14ac:dyDescent="0.25"/>
    <row r="157" ht="34.9" customHeight="1" x14ac:dyDescent="0.25"/>
    <row r="158" ht="34.9" customHeight="1" x14ac:dyDescent="0.25"/>
    <row r="159" ht="34.9" customHeight="1" x14ac:dyDescent="0.25"/>
    <row r="160" ht="34.9" customHeight="1" x14ac:dyDescent="0.25"/>
    <row r="161" ht="34.9" customHeight="1" x14ac:dyDescent="0.25"/>
    <row r="162" ht="34.9" customHeight="1" x14ac:dyDescent="0.25"/>
    <row r="163" ht="34.9" customHeight="1" x14ac:dyDescent="0.25"/>
    <row r="164" ht="34.9" customHeight="1" x14ac:dyDescent="0.25"/>
    <row r="165" ht="34.9" customHeight="1" x14ac:dyDescent="0.25"/>
    <row r="166" ht="34.9" customHeight="1" x14ac:dyDescent="0.25"/>
    <row r="167" ht="34.9" customHeight="1" x14ac:dyDescent="0.25"/>
    <row r="168" ht="34.9" customHeight="1" x14ac:dyDescent="0.25"/>
    <row r="169" ht="34.9" customHeight="1" x14ac:dyDescent="0.25"/>
    <row r="170" ht="34.9" customHeight="1" x14ac:dyDescent="0.25"/>
    <row r="171" ht="34.9" customHeight="1" x14ac:dyDescent="0.25"/>
    <row r="172" ht="34.9" customHeight="1" x14ac:dyDescent="0.25"/>
    <row r="173" ht="34.9" customHeight="1" x14ac:dyDescent="0.25"/>
    <row r="174" ht="34.9" customHeight="1" x14ac:dyDescent="0.25"/>
    <row r="175" ht="34.9" customHeight="1" x14ac:dyDescent="0.25"/>
    <row r="176" ht="34.9" customHeight="1" x14ac:dyDescent="0.25"/>
    <row r="177" ht="34.9" customHeight="1" x14ac:dyDescent="0.25"/>
    <row r="178" ht="34.9" customHeight="1" x14ac:dyDescent="0.25"/>
    <row r="179" ht="34.9" customHeight="1" x14ac:dyDescent="0.25"/>
    <row r="180" ht="34.9" customHeight="1" x14ac:dyDescent="0.25"/>
    <row r="181" ht="34.9" customHeight="1" x14ac:dyDescent="0.25"/>
    <row r="182" ht="34.9" customHeight="1" x14ac:dyDescent="0.25"/>
    <row r="183" ht="34.9" customHeight="1" x14ac:dyDescent="0.25"/>
    <row r="184" ht="34.9" customHeight="1" x14ac:dyDescent="0.25"/>
    <row r="185" ht="34.9" customHeight="1" x14ac:dyDescent="0.25"/>
    <row r="186" ht="34.9" customHeight="1" x14ac:dyDescent="0.25"/>
    <row r="187" ht="34.9" customHeight="1" x14ac:dyDescent="0.25"/>
    <row r="188" ht="34.9" customHeight="1" x14ac:dyDescent="0.25"/>
    <row r="189" ht="34.9" customHeight="1" x14ac:dyDescent="0.25"/>
    <row r="190" ht="34.9" customHeight="1" x14ac:dyDescent="0.25"/>
    <row r="191" ht="34.9" customHeight="1" x14ac:dyDescent="0.25"/>
    <row r="192" ht="34.9" customHeight="1" x14ac:dyDescent="0.25"/>
    <row r="193" ht="34.9" customHeight="1" x14ac:dyDescent="0.25"/>
    <row r="194" ht="34.9" customHeight="1" x14ac:dyDescent="0.25"/>
    <row r="195" ht="34.9" customHeight="1" x14ac:dyDescent="0.25"/>
    <row r="196" ht="34.9" customHeight="1" x14ac:dyDescent="0.25"/>
    <row r="197" ht="34.9" customHeight="1" x14ac:dyDescent="0.25"/>
    <row r="198" ht="34.9" customHeight="1" x14ac:dyDescent="0.25"/>
    <row r="199" ht="34.9" customHeight="1" x14ac:dyDescent="0.25"/>
    <row r="200" ht="34.9" customHeight="1" x14ac:dyDescent="0.25"/>
    <row r="201" ht="34.9" customHeight="1" x14ac:dyDescent="0.25"/>
    <row r="202" ht="34.9" customHeight="1" x14ac:dyDescent="0.25"/>
    <row r="203" ht="34.9" customHeight="1" x14ac:dyDescent="0.25"/>
    <row r="204" ht="34.9" customHeight="1" x14ac:dyDescent="0.25"/>
    <row r="205" ht="34.9" customHeight="1" x14ac:dyDescent="0.25"/>
    <row r="206" ht="34.9" customHeight="1" x14ac:dyDescent="0.25"/>
    <row r="207" ht="34.9" customHeight="1" x14ac:dyDescent="0.25"/>
    <row r="208" ht="34.9" customHeight="1" x14ac:dyDescent="0.25"/>
    <row r="209" ht="34.9" customHeight="1" x14ac:dyDescent="0.25"/>
    <row r="210" ht="34.9" customHeight="1" x14ac:dyDescent="0.25"/>
    <row r="211" ht="34.9" customHeight="1" x14ac:dyDescent="0.25"/>
    <row r="212" ht="34.9" customHeight="1" x14ac:dyDescent="0.25"/>
    <row r="213" ht="34.9" customHeight="1" x14ac:dyDescent="0.25"/>
    <row r="214" ht="34.9" customHeight="1" x14ac:dyDescent="0.25"/>
    <row r="215" ht="34.9" customHeight="1" x14ac:dyDescent="0.25"/>
    <row r="216" ht="34.9" customHeight="1" x14ac:dyDescent="0.25"/>
    <row r="217" ht="34.9" customHeight="1" x14ac:dyDescent="0.25"/>
    <row r="218" ht="34.9" customHeight="1" x14ac:dyDescent="0.25"/>
    <row r="219" ht="34.9" customHeight="1" x14ac:dyDescent="0.25"/>
    <row r="220" ht="34.9" customHeight="1" x14ac:dyDescent="0.25"/>
    <row r="221" ht="34.9" customHeight="1" x14ac:dyDescent="0.25"/>
    <row r="222" ht="34.9" customHeight="1" x14ac:dyDescent="0.25"/>
    <row r="223" ht="34.9" customHeight="1" x14ac:dyDescent="0.25"/>
    <row r="224" ht="34.9" customHeight="1" x14ac:dyDescent="0.25"/>
    <row r="225" ht="34.9" customHeight="1" x14ac:dyDescent="0.25"/>
    <row r="226" ht="34.9" customHeight="1" x14ac:dyDescent="0.25"/>
    <row r="227" ht="34.9" customHeight="1" x14ac:dyDescent="0.25"/>
    <row r="228" ht="34.9" customHeight="1" x14ac:dyDescent="0.25"/>
    <row r="229" ht="34.9" customHeight="1" x14ac:dyDescent="0.25"/>
    <row r="230" ht="34.9" customHeight="1" x14ac:dyDescent="0.25"/>
    <row r="231" ht="34.9" customHeight="1" x14ac:dyDescent="0.25"/>
    <row r="232" ht="34.9" customHeight="1" x14ac:dyDescent="0.25"/>
    <row r="233" ht="34.9" customHeight="1" x14ac:dyDescent="0.25"/>
    <row r="234" ht="34.9" customHeight="1" x14ac:dyDescent="0.25"/>
    <row r="235" ht="34.9" customHeight="1" x14ac:dyDescent="0.25"/>
    <row r="236" ht="34.9" customHeight="1" x14ac:dyDescent="0.25"/>
    <row r="237" ht="34.9" customHeight="1" x14ac:dyDescent="0.25"/>
    <row r="238" ht="34.9" customHeight="1" x14ac:dyDescent="0.25"/>
    <row r="239" ht="34.9" customHeight="1" x14ac:dyDescent="0.25"/>
    <row r="240" ht="34.9" customHeight="1" x14ac:dyDescent="0.25"/>
    <row r="241" ht="34.9" customHeight="1" x14ac:dyDescent="0.25"/>
    <row r="242" ht="34.9" customHeight="1" x14ac:dyDescent="0.25"/>
    <row r="243" ht="34.9" customHeight="1" x14ac:dyDescent="0.25"/>
    <row r="244" ht="34.9" customHeight="1" x14ac:dyDescent="0.25"/>
    <row r="245" ht="34.9" customHeight="1" x14ac:dyDescent="0.25"/>
    <row r="246" ht="34.9" customHeight="1" x14ac:dyDescent="0.25"/>
    <row r="247" ht="34.9" customHeight="1" x14ac:dyDescent="0.25"/>
    <row r="248" ht="34.9" customHeight="1" x14ac:dyDescent="0.25"/>
    <row r="249" ht="34.9" customHeight="1" x14ac:dyDescent="0.25"/>
    <row r="250" ht="34.9" customHeight="1" x14ac:dyDescent="0.25"/>
    <row r="251" ht="34.9" customHeight="1" x14ac:dyDescent="0.25"/>
    <row r="252" ht="34.9" customHeight="1" x14ac:dyDescent="0.25"/>
    <row r="253" ht="34.9" customHeight="1" x14ac:dyDescent="0.25"/>
  </sheetData>
  <mergeCells count="12">
    <mergeCell ref="A58:B58"/>
    <mergeCell ref="A3:G3"/>
    <mergeCell ref="A7:D7"/>
    <mergeCell ref="A8:D8"/>
    <mergeCell ref="A17:D17"/>
    <mergeCell ref="A26:D26"/>
    <mergeCell ref="A20:D20"/>
    <mergeCell ref="E1:G1"/>
    <mergeCell ref="A55:B55"/>
    <mergeCell ref="C55:D55"/>
    <mergeCell ref="A57:B57"/>
    <mergeCell ref="C56:D56"/>
  </mergeCells>
  <printOptions horizontalCentered="1"/>
  <pageMargins left="0.11811023622047245" right="0.11811023622047245" top="0.35433070866141736" bottom="0.35433070866141736" header="0" footer="0"/>
  <pageSetup paperSize="9" scale="70" orientation="landscape" r:id="rId1"/>
  <headerFooter>
    <oddFooter xml:space="preserve">&amp;LFMZinop05_010813_JPI&amp;R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5" sqref="G25"/>
    </sheetView>
  </sheetViews>
  <sheetFormatPr defaultRowHeight="15.7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Neatkarīgo institūciju_AK</vt:lpstr>
      <vt:lpstr>Sheet1</vt:lpstr>
    </vt:vector>
  </TitlesOfParts>
  <Company>Finanšu ministrija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Informatīvais ziņojums „Par ministriju iesniegtajiem jauno politikas iniciatīvu pasākumiem 2014., 2015. un 2016.gadam”</dc:title>
  <dc:subject>Pielikumi</dc:subject>
  <dc:creator>Ilze Bule</dc:creator>
  <dc:description>67083912, e-pasts bule.ilze@fm.gov.lv</dc:description>
  <cp:lastModifiedBy>Kristīne Mužica</cp:lastModifiedBy>
  <cp:lastPrinted>2013-08-01T10:04:03Z</cp:lastPrinted>
  <dcterms:created xsi:type="dcterms:W3CDTF">2013-07-24T17:46:26Z</dcterms:created>
  <dcterms:modified xsi:type="dcterms:W3CDTF">2013-08-01T10:04:21Z</dcterms:modified>
</cp:coreProperties>
</file>