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pārrēķins uz euro" sheetId="12" r:id="rId1"/>
  </sheets>
  <definedNames>
    <definedName name="_xlnm.Print_Area" localSheetId="0">'pārrēķins uz euro'!$A$1:$F$81</definedName>
  </definedNames>
  <calcPr calcId="114210"/>
</workbook>
</file>

<file path=xl/calcChain.xml><?xml version="1.0" encoding="utf-8"?>
<calcChain xmlns="http://schemas.openxmlformats.org/spreadsheetml/2006/main">
  <c r="D75" i="12"/>
  <c r="F75"/>
  <c r="D74"/>
  <c r="F74"/>
  <c r="D73"/>
  <c r="F73"/>
  <c r="D71"/>
  <c r="F71"/>
  <c r="D70"/>
  <c r="F70"/>
  <c r="D69"/>
  <c r="F69"/>
  <c r="D67"/>
  <c r="F67"/>
  <c r="D66"/>
  <c r="F66"/>
  <c r="D65"/>
  <c r="F65"/>
  <c r="D62"/>
  <c r="F62"/>
  <c r="D61"/>
  <c r="F61"/>
  <c r="D60"/>
  <c r="F60"/>
  <c r="D58"/>
  <c r="F58"/>
  <c r="D57"/>
  <c r="F57"/>
  <c r="D56"/>
  <c r="F56"/>
  <c r="D76"/>
  <c r="F76"/>
  <c r="D53"/>
  <c r="F53"/>
  <c r="D52"/>
  <c r="F52"/>
  <c r="D51"/>
  <c r="F51"/>
  <c r="D49"/>
  <c r="F49"/>
  <c r="D48"/>
  <c r="F48"/>
  <c r="D47"/>
  <c r="F47"/>
  <c r="D45"/>
  <c r="F45"/>
  <c r="D44"/>
  <c r="F44"/>
  <c r="D43"/>
  <c r="F43"/>
  <c r="D41"/>
  <c r="F41"/>
  <c r="D40"/>
  <c r="F40"/>
  <c r="D39"/>
  <c r="F39"/>
  <c r="D36"/>
  <c r="F36"/>
  <c r="D35"/>
  <c r="F35"/>
  <c r="D34"/>
  <c r="F34"/>
  <c r="D32"/>
  <c r="F32"/>
  <c r="D31"/>
  <c r="F31"/>
  <c r="D30"/>
  <c r="F30"/>
  <c r="D28"/>
  <c r="F28"/>
  <c r="D27"/>
  <c r="F27"/>
  <c r="D26"/>
  <c r="F26"/>
  <c r="D24"/>
  <c r="F24"/>
  <c r="D23"/>
  <c r="F23"/>
  <c r="D22"/>
  <c r="F22"/>
  <c r="D20"/>
  <c r="F20"/>
  <c r="D19"/>
  <c r="F19"/>
  <c r="D18"/>
  <c r="F18"/>
  <c r="D9"/>
  <c r="F9"/>
  <c r="D10"/>
  <c r="F10"/>
  <c r="D14"/>
  <c r="F14"/>
  <c r="D15"/>
  <c r="F15"/>
  <c r="D16"/>
  <c r="F16"/>
  <c r="D7"/>
  <c r="F7"/>
</calcChain>
</file>

<file path=xl/sharedStrings.xml><?xml version="1.0" encoding="utf-8"?>
<sst xmlns="http://schemas.openxmlformats.org/spreadsheetml/2006/main" count="155" uniqueCount="107">
  <si>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</si>
  <si>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</si>
  <si>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</si>
  <si>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</si>
  <si>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</si>
  <si>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</si>
  <si>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</si>
  <si>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</si>
  <si>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</si>
  <si>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</si>
  <si>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</si>
  <si>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</si>
  <si>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1.1.</t>
  </si>
  <si>
    <t>2.1.1.</t>
  </si>
  <si>
    <t>2.1.2.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</si>
  <si>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</si>
  <si>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</si>
  <si>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</si>
  <si>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</si>
  <si>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</si>
  <si>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</si>
  <si>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</si>
  <si>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</si>
  <si>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</si>
  <si>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6.1.</t>
  </si>
  <si>
    <t>6.2.</t>
  </si>
  <si>
    <t>7.</t>
  </si>
  <si>
    <t>cena bez PVN</t>
  </si>
  <si>
    <t>1.2.</t>
  </si>
  <si>
    <t>cena ar PVN</t>
  </si>
  <si>
    <t>Noteikumu Nr.224 2.punkts (pielikums):</t>
  </si>
  <si>
    <t>Valsts robežsardzes kuģošanas līdzekļu iesaistīšana palīdzības sniegšanā kuģošanas līdzekļiem Latvijas Republikas jurisdikcijai pakļautajos ūdeņos, ledus laušanā ostu akvatorijās:</t>
  </si>
  <si>
    <t>2.1.</t>
  </si>
  <si>
    <t>kuģis:</t>
  </si>
  <si>
    <t>Dokumentu tehniskā ekspertīze:</t>
  </si>
  <si>
    <t>virs 500 bruto tonnām:</t>
  </si>
  <si>
    <t>2.1.1.1.</t>
  </si>
  <si>
    <t>2.1.1.2.</t>
  </si>
  <si>
    <t>2.1.1.3.</t>
  </si>
  <si>
    <t>līdz 500 bruto tonnām:</t>
  </si>
  <si>
    <t>2.1.2.1.</t>
  </si>
  <si>
    <t>2.1.2.2.</t>
  </si>
  <si>
    <t>PVN 21%</t>
  </si>
  <si>
    <t xml:space="preserve"> PVN 21%</t>
  </si>
  <si>
    <t>2.1.2.3.</t>
  </si>
  <si>
    <t>kuteris:</t>
  </si>
  <si>
    <t>2.2.1.</t>
  </si>
  <si>
    <t>2.2.2.</t>
  </si>
  <si>
    <t>2.2.3.</t>
  </si>
  <si>
    <t>motorlaiva:</t>
  </si>
  <si>
    <t>2.3.1.</t>
  </si>
  <si>
    <t>2.3.2.</t>
  </si>
  <si>
    <t>2.3.3.</t>
  </si>
  <si>
    <t>kuteris uz gaisa spilvena:</t>
  </si>
  <si>
    <t>2.4.1.</t>
  </si>
  <si>
    <t>2.4.2.</t>
  </si>
  <si>
    <t>2.4.3.</t>
  </si>
  <si>
    <t>Valsts robežsardzes amatpersonu ar speciālajām dienesta pakāpēm iesaistīšana zemūdens darbu veikšanā:</t>
  </si>
  <si>
    <t>3.1.</t>
  </si>
  <si>
    <t>3.2.</t>
  </si>
  <si>
    <t>3.3.</t>
  </si>
  <si>
    <t>4.</t>
  </si>
  <si>
    <t>Trenažieru zāles izmantošana:</t>
  </si>
  <si>
    <t>vienai personai:</t>
  </si>
  <si>
    <t>4.1.1.</t>
  </si>
  <si>
    <t>4.1.2.</t>
  </si>
  <si>
    <t>4.1.3.</t>
  </si>
  <si>
    <t>4.2.1.</t>
  </si>
  <si>
    <t>4.2.2.</t>
  </si>
  <si>
    <t>4.2.3.</t>
  </si>
  <si>
    <t>grupai līdz 10 personām:</t>
  </si>
  <si>
    <t>vienam skolēnam, pensionāram vai invalīdam:</t>
  </si>
  <si>
    <t>4.3.1.</t>
  </si>
  <si>
    <t>4.3.2.</t>
  </si>
  <si>
    <t>4.3.3.</t>
  </si>
  <si>
    <t>skolēnu grupai līdz 10 personām:</t>
  </si>
  <si>
    <t>4.4.1.</t>
  </si>
  <si>
    <t>4.4.2.</t>
  </si>
  <si>
    <t>4.4.3.</t>
  </si>
  <si>
    <t>Tuvcīņu zāles izmantošana:</t>
  </si>
  <si>
    <t>5.1.1.</t>
  </si>
  <si>
    <t>5.1.2.</t>
  </si>
  <si>
    <t>5.1.3.</t>
  </si>
  <si>
    <t>skolēnu grupai (vienai personai):</t>
  </si>
  <si>
    <t>5.2.1.</t>
  </si>
  <si>
    <t>5.2.2.</t>
  </si>
  <si>
    <t>5.2.3.</t>
  </si>
  <si>
    <t>6.</t>
  </si>
  <si>
    <t>Sporta spēļu zāles izmantošana:</t>
  </si>
  <si>
    <t>grupai:</t>
  </si>
  <si>
    <t>6.1.1.</t>
  </si>
  <si>
    <t>6.1.2.</t>
  </si>
  <si>
    <t>6.1.3.</t>
  </si>
  <si>
    <t>skolēnu grupai:</t>
  </si>
  <si>
    <t>6.2.1.</t>
  </si>
  <si>
    <t>6.2.2.</t>
  </si>
  <si>
    <t>6.2.3.</t>
  </si>
  <si>
    <t>Valsts robežsardzes sporta kompleksa saunas (ar priekštelpu un ģērbtuvi) izmantošana</t>
  </si>
  <si>
    <t>7.1.</t>
  </si>
  <si>
    <t>7.2.</t>
  </si>
  <si>
    <t>7.3.</t>
  </si>
  <si>
    <r>
      <t xml:space="preserve">         Normatīvajos aktos ietverto skaitļu pārrēķins
                           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</si>
  <si>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Piezīmes.</t>
  </si>
  <si>
    <r>
      <t xml:space="preserve">1. Kolonā "Cena ar PVN" tiek piemērots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>ieviešanas kārtības likuma 6.pantā noteiktais princips.</t>
    </r>
  </si>
  <si>
    <t>2. Skaitļi kolonās "Cena bez PVN" un "PVN 21%" tiek pārrēķināti, ievērojot sadalījumu starp PVN un cenu bez PVN.</t>
  </si>
  <si>
    <t>Pielikums 
Ministru kabineta noteikumu projekta
"Valsts robežsardzes sniegto maksas
pakalpojumu cenrādis" sākotnējās ietekmes
novērtējuma ziņojumam (anotācijai)"</t>
  </si>
  <si>
    <r>
      <t xml:space="preserve"> </t>
    </r>
    <r>
      <rPr>
        <sz val="11"/>
        <color indexed="8"/>
        <rFont val="Times New Roman"/>
        <family val="1"/>
        <charset val="186"/>
      </rPr>
      <t>Normatīvā akta nosaukums:</t>
    </r>
    <r>
      <rPr>
        <sz val="12"/>
        <color indexed="8"/>
        <rFont val="Times New Roman"/>
        <family val="1"/>
        <charset val="186"/>
      </rPr>
      <t xml:space="preserve">  </t>
    </r>
    <r>
      <rPr>
        <sz val="11"/>
        <color indexed="8"/>
        <rFont val="Times New Roman"/>
        <family val="1"/>
        <charset val="186"/>
      </rPr>
      <t>Valsts robežsardzes sniegto maksas pakalpojumu cenrādis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</si>
</sst>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8"/>
      <name val="Calibri"/>
      <family val="2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/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topLeftCell="A2" zoomScaleNormal="100" zoomScaleSheetLayoutView="70" workbookViewId="0">
      <pane ySplit="4" topLeftCell="A6" activePane="bottomLeft" state="frozen"/>
      <selection activeCell="A2" sqref="A2"/>
      <selection pane="bottomLeft" activeCell="H5" sqref="H5"/>
    </sheetView>
  </sheetViews>
  <sheetFormatPr defaultRowHeight="15"/>
  <cols>
    <col min="1" max="1" width="7.28515625" style="3" customWidth="1"/>
    <col min="2" max="2" width="37" style="3" customWidth="1"/>
    <col min="3" max="3" width="16.140625" style="3" customWidth="1"/>
    <col min="4" max="4" width="17" style="3" customWidth="1"/>
    <col min="5" max="5" width="15.85546875" style="3" customWidth="1"/>
    <col min="6" max="6" width="21.5703125" style="3" customWidth="1"/>
    <col min="7" max="34" width="9.140625" style="17"/>
    <col min="35" max="16384" width="9.140625" style="3"/>
  </cols>
  <sheetData>
    <row r="1" spans="1:34" ht="5.25" hidden="1" customHeight="1">
      <c r="A1" s="5"/>
      <c r="B1" s="5"/>
      <c r="C1" s="5"/>
      <c r="D1" s="5"/>
      <c r="E1" s="5"/>
      <c r="F1" s="6"/>
    </row>
    <row r="2" spans="1:34" s="5" customFormat="1" ht="77.25" customHeight="1">
      <c r="E2" s="35" t="s">
        <v>105</v>
      </c>
      <c r="F2" s="3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30" customFormat="1" ht="53.25" customHeight="1">
      <c r="B3" s="32" t="s">
        <v>101</v>
      </c>
      <c r="C3" s="32"/>
      <c r="D3" s="32"/>
      <c r="E3" s="32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s="34" customFormat="1" ht="31.5" customHeight="1">
      <c r="A4" s="33" t="s">
        <v>106</v>
      </c>
    </row>
    <row r="5" spans="1:34" ht="93">
      <c r="A5" s="26" t="s">
        <v>1</v>
      </c>
      <c r="B5" s="26" t="s">
        <v>0</v>
      </c>
      <c r="C5" s="26" t="s">
        <v>8</v>
      </c>
      <c r="D5" s="26" t="s">
        <v>11</v>
      </c>
      <c r="E5" s="26" t="s">
        <v>9</v>
      </c>
      <c r="F5" s="26" t="s">
        <v>10</v>
      </c>
    </row>
    <row r="6" spans="1:34" s="4" customFormat="1" ht="24" customHeight="1">
      <c r="A6" s="9" t="s">
        <v>2</v>
      </c>
      <c r="B6" s="9" t="s">
        <v>5</v>
      </c>
      <c r="C6" s="4" t="s">
        <v>6</v>
      </c>
      <c r="D6" s="11" t="s">
        <v>3</v>
      </c>
      <c r="E6" s="9" t="s">
        <v>7</v>
      </c>
      <c r="F6" s="10" t="s">
        <v>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7" customFormat="1" ht="30">
      <c r="A7" s="19"/>
      <c r="B7" s="29" t="s">
        <v>30</v>
      </c>
      <c r="C7" s="21"/>
      <c r="D7" s="22">
        <f t="shared" ref="D7:D76" si="0">C7/0.702804</f>
        <v>0</v>
      </c>
      <c r="E7" s="23"/>
      <c r="F7" s="22">
        <f>E7-D7</f>
        <v>0</v>
      </c>
    </row>
    <row r="8" spans="1:34" s="17" customFormat="1">
      <c r="A8" s="28" t="s">
        <v>2</v>
      </c>
      <c r="B8" s="27" t="s">
        <v>34</v>
      </c>
      <c r="C8" s="21"/>
      <c r="D8" s="22"/>
      <c r="E8" s="23"/>
      <c r="F8" s="22"/>
    </row>
    <row r="9" spans="1:34" s="12" customFormat="1">
      <c r="A9" s="19" t="s">
        <v>12</v>
      </c>
      <c r="B9" s="20" t="s">
        <v>27</v>
      </c>
      <c r="C9" s="24">
        <v>10.6</v>
      </c>
      <c r="D9" s="22">
        <f t="shared" si="0"/>
        <v>15.082441192708066</v>
      </c>
      <c r="E9" s="24">
        <v>15.08</v>
      </c>
      <c r="F9" s="22">
        <f t="shared" ref="F9:F76" si="1">E9-D9</f>
        <v>-2.4411927080656426E-3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s="12" customFormat="1">
      <c r="A10" s="19" t="s">
        <v>28</v>
      </c>
      <c r="B10" s="20" t="s">
        <v>29</v>
      </c>
      <c r="C10" s="24">
        <v>10.6</v>
      </c>
      <c r="D10" s="22">
        <f t="shared" si="0"/>
        <v>15.082441192708066</v>
      </c>
      <c r="E10" s="24">
        <v>15.08</v>
      </c>
      <c r="F10" s="22">
        <f t="shared" si="1"/>
        <v>-2.4411927080656426E-3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s="12" customFormat="1" ht="85.5">
      <c r="A11" s="28" t="s">
        <v>5</v>
      </c>
      <c r="B11" s="27" t="s">
        <v>31</v>
      </c>
      <c r="C11" s="24"/>
      <c r="D11" s="22"/>
      <c r="E11" s="24"/>
      <c r="F11" s="2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2" customFormat="1">
      <c r="A12" s="28" t="s">
        <v>32</v>
      </c>
      <c r="B12" s="27" t="s">
        <v>33</v>
      </c>
      <c r="C12" s="24"/>
      <c r="D12" s="22"/>
      <c r="E12" s="24"/>
      <c r="F12" s="2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2" customFormat="1">
      <c r="A13" s="19" t="s">
        <v>13</v>
      </c>
      <c r="B13" s="20" t="s">
        <v>35</v>
      </c>
      <c r="C13" s="24"/>
      <c r="D13" s="22"/>
      <c r="E13" s="24"/>
      <c r="F13" s="2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13" customFormat="1">
      <c r="A14" s="19" t="s">
        <v>36</v>
      </c>
      <c r="B14" s="20" t="s">
        <v>27</v>
      </c>
      <c r="C14" s="21">
        <v>201.57</v>
      </c>
      <c r="D14" s="22">
        <f t="shared" si="0"/>
        <v>286.80827086926087</v>
      </c>
      <c r="E14" s="21">
        <v>286.81</v>
      </c>
      <c r="F14" s="22">
        <f t="shared" si="1"/>
        <v>1.7291307391360533E-3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3" customFormat="1">
      <c r="A15" s="19" t="s">
        <v>37</v>
      </c>
      <c r="B15" s="20" t="s">
        <v>42</v>
      </c>
      <c r="C15" s="21">
        <v>42.33</v>
      </c>
      <c r="D15" s="22">
        <f t="shared" si="0"/>
        <v>60.230163744087967</v>
      </c>
      <c r="E15" s="21">
        <v>60.23</v>
      </c>
      <c r="F15" s="22">
        <f t="shared" si="1"/>
        <v>-1.6374408797048545E-4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3" customFormat="1">
      <c r="A16" s="19" t="s">
        <v>38</v>
      </c>
      <c r="B16" s="20" t="s">
        <v>29</v>
      </c>
      <c r="C16" s="24">
        <v>243.9</v>
      </c>
      <c r="D16" s="22">
        <f t="shared" si="0"/>
        <v>347.03843461334884</v>
      </c>
      <c r="E16" s="24">
        <v>347.04</v>
      </c>
      <c r="F16" s="22">
        <f t="shared" si="1"/>
        <v>1.5653866511797787E-3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3" customFormat="1">
      <c r="A17" s="19" t="s">
        <v>14</v>
      </c>
      <c r="B17" s="20" t="s">
        <v>39</v>
      </c>
      <c r="C17" s="24"/>
      <c r="D17" s="22"/>
      <c r="E17" s="24"/>
      <c r="F17" s="2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4" customFormat="1">
      <c r="A18" s="19" t="s">
        <v>40</v>
      </c>
      <c r="B18" s="20" t="s">
        <v>27</v>
      </c>
      <c r="C18" s="24">
        <v>119.33</v>
      </c>
      <c r="D18" s="22">
        <f t="shared" si="0"/>
        <v>169.79129316281637</v>
      </c>
      <c r="E18" s="24">
        <v>169.79</v>
      </c>
      <c r="F18" s="22">
        <f t="shared" si="1"/>
        <v>-1.2931628163812547E-3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4" customFormat="1">
      <c r="A19" s="19" t="s">
        <v>41</v>
      </c>
      <c r="B19" s="20" t="s">
        <v>43</v>
      </c>
      <c r="C19" s="24">
        <v>25.06</v>
      </c>
      <c r="D19" s="22">
        <f t="shared" si="0"/>
        <v>35.657167574458882</v>
      </c>
      <c r="E19" s="24">
        <v>35.659999999999997</v>
      </c>
      <c r="F19" s="22">
        <f t="shared" si="1"/>
        <v>2.8324255411149579E-3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4" customFormat="1">
      <c r="A20" s="19" t="s">
        <v>44</v>
      </c>
      <c r="B20" s="20" t="s">
        <v>29</v>
      </c>
      <c r="C20" s="24">
        <v>144.38999999999999</v>
      </c>
      <c r="D20" s="22">
        <f t="shared" si="0"/>
        <v>205.44846073727524</v>
      </c>
      <c r="E20" s="24">
        <v>205.45</v>
      </c>
      <c r="F20" s="22">
        <f t="shared" si="1"/>
        <v>1.539262724747914E-3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4" customFormat="1">
      <c r="A21" s="28" t="s">
        <v>15</v>
      </c>
      <c r="B21" s="27" t="s">
        <v>45</v>
      </c>
      <c r="C21" s="24"/>
      <c r="D21" s="22"/>
      <c r="E21" s="24"/>
      <c r="F21" s="2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5" customFormat="1">
      <c r="A22" s="19" t="s">
        <v>46</v>
      </c>
      <c r="B22" s="20" t="s">
        <v>27</v>
      </c>
      <c r="C22" s="24">
        <v>75.97</v>
      </c>
      <c r="D22" s="22">
        <f t="shared" si="0"/>
        <v>108.09557145377659</v>
      </c>
      <c r="E22" s="24">
        <v>108.09</v>
      </c>
      <c r="F22" s="22">
        <f t="shared" si="1"/>
        <v>-5.5714537765823025E-3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5" customFormat="1">
      <c r="A23" s="19" t="s">
        <v>47</v>
      </c>
      <c r="B23" s="20" t="s">
        <v>42</v>
      </c>
      <c r="C23" s="24">
        <v>15.95</v>
      </c>
      <c r="D23" s="22">
        <f t="shared" si="0"/>
        <v>22.694805379593742</v>
      </c>
      <c r="E23" s="24">
        <v>22.7</v>
      </c>
      <c r="F23" s="22">
        <f t="shared" si="1"/>
        <v>5.1946204062573997E-3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5" customFormat="1">
      <c r="A24" s="19" t="s">
        <v>48</v>
      </c>
      <c r="B24" s="20" t="s">
        <v>29</v>
      </c>
      <c r="C24" s="24">
        <v>91.92</v>
      </c>
      <c r="D24" s="22">
        <f t="shared" si="0"/>
        <v>130.79037683337035</v>
      </c>
      <c r="E24" s="24">
        <v>130.79</v>
      </c>
      <c r="F24" s="22">
        <f t="shared" si="1"/>
        <v>-3.7683337035332443E-4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5" customFormat="1">
      <c r="A25" s="28" t="s">
        <v>16</v>
      </c>
      <c r="B25" s="27" t="s">
        <v>49</v>
      </c>
      <c r="C25" s="24"/>
      <c r="D25" s="22"/>
      <c r="E25" s="24"/>
      <c r="F25" s="2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6" customFormat="1">
      <c r="A26" s="19" t="s">
        <v>50</v>
      </c>
      <c r="B26" s="20" t="s">
        <v>27</v>
      </c>
      <c r="C26" s="24">
        <v>30.05</v>
      </c>
      <c r="D26" s="22">
        <f t="shared" si="0"/>
        <v>42.757297909516737</v>
      </c>
      <c r="E26" s="24">
        <v>42.76</v>
      </c>
      <c r="F26" s="22">
        <f t="shared" si="1"/>
        <v>2.7020904832610881E-3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16" customFormat="1">
      <c r="A27" s="19" t="s">
        <v>51</v>
      </c>
      <c r="B27" s="20" t="s">
        <v>42</v>
      </c>
      <c r="C27" s="24">
        <v>6.31</v>
      </c>
      <c r="D27" s="22">
        <f t="shared" si="0"/>
        <v>8.9783211250931974</v>
      </c>
      <c r="E27" s="24">
        <v>8.98</v>
      </c>
      <c r="F27" s="22">
        <f t="shared" si="1"/>
        <v>1.6788749068030739E-3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16" customFormat="1">
      <c r="A28" s="19" t="s">
        <v>52</v>
      </c>
      <c r="B28" s="20" t="s">
        <v>29</v>
      </c>
      <c r="C28" s="24">
        <v>36.36</v>
      </c>
      <c r="D28" s="22">
        <f t="shared" si="0"/>
        <v>51.735619034609932</v>
      </c>
      <c r="E28" s="24">
        <v>51.74</v>
      </c>
      <c r="F28" s="22">
        <f t="shared" si="1"/>
        <v>4.3809653900694911E-3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6" customFormat="1">
      <c r="A29" s="28" t="s">
        <v>17</v>
      </c>
      <c r="B29" s="27" t="s">
        <v>53</v>
      </c>
      <c r="C29" s="24"/>
      <c r="D29" s="22"/>
      <c r="E29" s="24"/>
      <c r="F29" s="2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2" customFormat="1">
      <c r="A30" s="19" t="s">
        <v>54</v>
      </c>
      <c r="B30" s="20" t="s">
        <v>27</v>
      </c>
      <c r="C30" s="24">
        <v>35.340000000000003</v>
      </c>
      <c r="D30" s="22">
        <f t="shared" si="0"/>
        <v>50.284289787764443</v>
      </c>
      <c r="E30" s="24">
        <v>50.28</v>
      </c>
      <c r="F30" s="22">
        <f t="shared" si="1"/>
        <v>-4.2897877644421101E-3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2" customFormat="1">
      <c r="A31" s="19" t="s">
        <v>55</v>
      </c>
      <c r="B31" s="20" t="s">
        <v>42</v>
      </c>
      <c r="C31" s="24">
        <v>7.42</v>
      </c>
      <c r="D31" s="22">
        <f t="shared" si="0"/>
        <v>10.557708834895648</v>
      </c>
      <c r="E31" s="24">
        <v>10.56</v>
      </c>
      <c r="F31" s="22">
        <f t="shared" si="1"/>
        <v>2.2911651043528991E-3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2" customFormat="1">
      <c r="A32" s="19" t="s">
        <v>56</v>
      </c>
      <c r="B32" s="20" t="s">
        <v>29</v>
      </c>
      <c r="C32" s="24">
        <v>42.76</v>
      </c>
      <c r="D32" s="22">
        <f t="shared" si="0"/>
        <v>60.841998622660086</v>
      </c>
      <c r="E32" s="24">
        <v>60.84</v>
      </c>
      <c r="F32" s="22">
        <f t="shared" si="1"/>
        <v>-1.9986226600821055E-3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12" customFormat="1" ht="45" customHeight="1">
      <c r="A33" s="28" t="s">
        <v>6</v>
      </c>
      <c r="B33" s="27" t="s">
        <v>57</v>
      </c>
      <c r="C33" s="24"/>
      <c r="D33" s="22"/>
      <c r="E33" s="24"/>
      <c r="F33" s="2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5" customFormat="1">
      <c r="A34" s="19" t="s">
        <v>58</v>
      </c>
      <c r="B34" s="20" t="s">
        <v>27</v>
      </c>
      <c r="C34" s="24">
        <v>41.19</v>
      </c>
      <c r="D34" s="22">
        <f t="shared" si="0"/>
        <v>58.608089879966535</v>
      </c>
      <c r="E34" s="24">
        <v>58.61</v>
      </c>
      <c r="F34" s="22">
        <f t="shared" si="1"/>
        <v>1.9101200334645796E-3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5" customFormat="1">
      <c r="A35" s="19" t="s">
        <v>59</v>
      </c>
      <c r="B35" s="20" t="s">
        <v>42</v>
      </c>
      <c r="C35" s="24">
        <v>8.65</v>
      </c>
      <c r="D35" s="22">
        <f t="shared" si="0"/>
        <v>12.307841161974036</v>
      </c>
      <c r="E35" s="24">
        <v>12.31</v>
      </c>
      <c r="F35" s="22">
        <f t="shared" si="1"/>
        <v>2.1588380259647266E-3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5" customFormat="1">
      <c r="A36" s="19" t="s">
        <v>60</v>
      </c>
      <c r="B36" s="20" t="s">
        <v>29</v>
      </c>
      <c r="C36" s="24">
        <v>49.84</v>
      </c>
      <c r="D36" s="22">
        <f t="shared" si="0"/>
        <v>70.915931041940581</v>
      </c>
      <c r="E36" s="24">
        <v>70.92</v>
      </c>
      <c r="F36" s="22">
        <f t="shared" si="1"/>
        <v>4.0689580594204244E-3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5" customFormat="1">
      <c r="A37" s="28" t="s">
        <v>61</v>
      </c>
      <c r="B37" s="27" t="s">
        <v>62</v>
      </c>
      <c r="C37" s="24"/>
      <c r="D37" s="22"/>
      <c r="E37" s="24"/>
      <c r="F37" s="22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5" customFormat="1">
      <c r="A38" s="28" t="s">
        <v>18</v>
      </c>
      <c r="B38" s="27" t="s">
        <v>63</v>
      </c>
      <c r="C38" s="24"/>
      <c r="D38" s="22"/>
      <c r="E38" s="24"/>
      <c r="F38" s="22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5" customFormat="1">
      <c r="A39" s="19" t="s">
        <v>64</v>
      </c>
      <c r="B39" s="20" t="s">
        <v>27</v>
      </c>
      <c r="C39" s="24">
        <v>1.66</v>
      </c>
      <c r="D39" s="22">
        <f t="shared" si="0"/>
        <v>2.3619672056505086</v>
      </c>
      <c r="E39" s="24">
        <v>2.36</v>
      </c>
      <c r="F39" s="22">
        <f t="shared" si="1"/>
        <v>-1.9672056505086744E-3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5" customFormat="1">
      <c r="A40" s="19" t="s">
        <v>65</v>
      </c>
      <c r="B40" s="20" t="s">
        <v>42</v>
      </c>
      <c r="C40" s="24">
        <v>0.35</v>
      </c>
      <c r="D40" s="22">
        <f t="shared" si="0"/>
        <v>0.49800513372149274</v>
      </c>
      <c r="E40" s="24">
        <v>0.5</v>
      </c>
      <c r="F40" s="22">
        <f t="shared" si="1"/>
        <v>1.9948662785072568E-3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5" customFormat="1">
      <c r="A41" s="19" t="s">
        <v>66</v>
      </c>
      <c r="B41" s="20" t="s">
        <v>29</v>
      </c>
      <c r="C41" s="24">
        <v>2.0099999999999998</v>
      </c>
      <c r="D41" s="22">
        <f t="shared" si="0"/>
        <v>2.8599723393720011</v>
      </c>
      <c r="E41" s="24">
        <v>2.86</v>
      </c>
      <c r="F41" s="22">
        <f t="shared" si="1"/>
        <v>2.7660627998749021E-5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5" customFormat="1">
      <c r="A42" s="28" t="s">
        <v>19</v>
      </c>
      <c r="B42" s="27" t="s">
        <v>70</v>
      </c>
      <c r="C42" s="24"/>
      <c r="D42" s="22"/>
      <c r="E42" s="24"/>
      <c r="F42" s="2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5" customFormat="1">
      <c r="A43" s="19" t="s">
        <v>67</v>
      </c>
      <c r="B43" s="20" t="s">
        <v>27</v>
      </c>
      <c r="C43" s="24">
        <v>9.2799999999999994</v>
      </c>
      <c r="D43" s="22">
        <f t="shared" si="0"/>
        <v>13.204250402672722</v>
      </c>
      <c r="E43" s="24">
        <v>13.21</v>
      </c>
      <c r="F43" s="22">
        <f t="shared" si="1"/>
        <v>5.7495973272789769E-3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5" customFormat="1">
      <c r="A44" s="19" t="s">
        <v>68</v>
      </c>
      <c r="B44" s="20" t="s">
        <v>42</v>
      </c>
      <c r="C44" s="24">
        <v>1.95</v>
      </c>
      <c r="D44" s="22">
        <f t="shared" si="0"/>
        <v>2.7746000307340313</v>
      </c>
      <c r="E44" s="24">
        <v>2.77</v>
      </c>
      <c r="F44" s="22">
        <f t="shared" si="1"/>
        <v>-4.6000307340312574E-3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5" customFormat="1">
      <c r="A45" s="19" t="s">
        <v>69</v>
      </c>
      <c r="B45" s="20" t="s">
        <v>29</v>
      </c>
      <c r="C45" s="24">
        <v>11.23</v>
      </c>
      <c r="D45" s="22">
        <f t="shared" si="0"/>
        <v>15.978850433406754</v>
      </c>
      <c r="E45" s="24">
        <v>15.98</v>
      </c>
      <c r="F45" s="22">
        <f t="shared" si="1"/>
        <v>1.1495665932468313E-3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5" customFormat="1" ht="28.5">
      <c r="A46" s="28" t="s">
        <v>20</v>
      </c>
      <c r="B46" s="27" t="s">
        <v>71</v>
      </c>
      <c r="C46" s="24"/>
      <c r="D46" s="22"/>
      <c r="E46" s="24"/>
      <c r="F46" s="2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s="5" customFormat="1">
      <c r="A47" s="19" t="s">
        <v>72</v>
      </c>
      <c r="B47" s="20" t="s">
        <v>27</v>
      </c>
      <c r="C47" s="24">
        <v>1.25</v>
      </c>
      <c r="D47" s="22">
        <f t="shared" si="0"/>
        <v>1.7785897632910457</v>
      </c>
      <c r="E47" s="24">
        <v>1.78</v>
      </c>
      <c r="F47" s="22">
        <f t="shared" si="1"/>
        <v>1.4102367089543488E-3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s="5" customFormat="1">
      <c r="A48" s="19" t="s">
        <v>73</v>
      </c>
      <c r="B48" s="20" t="s">
        <v>42</v>
      </c>
      <c r="C48" s="24">
        <v>0.26</v>
      </c>
      <c r="D48" s="22">
        <f t="shared" si="0"/>
        <v>0.36994667076453752</v>
      </c>
      <c r="E48" s="24">
        <v>0.37</v>
      </c>
      <c r="F48" s="22">
        <f t="shared" si="1"/>
        <v>5.3329235462473701E-5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s="5" customFormat="1">
      <c r="A49" s="19" t="s">
        <v>74</v>
      </c>
      <c r="B49" s="20" t="s">
        <v>29</v>
      </c>
      <c r="C49" s="24">
        <v>1.51</v>
      </c>
      <c r="D49" s="22">
        <f t="shared" si="0"/>
        <v>2.148536434055583</v>
      </c>
      <c r="E49" s="24">
        <v>2.15</v>
      </c>
      <c r="F49" s="22">
        <f t="shared" si="1"/>
        <v>1.463565944416878E-3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s="5" customFormat="1">
      <c r="A50" s="28" t="s">
        <v>21</v>
      </c>
      <c r="B50" s="27" t="s">
        <v>75</v>
      </c>
      <c r="C50" s="24"/>
      <c r="D50" s="22"/>
      <c r="E50" s="24"/>
      <c r="F50" s="22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s="5" customFormat="1" ht="17.25" customHeight="1">
      <c r="A51" s="25" t="s">
        <v>76</v>
      </c>
      <c r="B51" s="20" t="s">
        <v>27</v>
      </c>
      <c r="C51" s="24">
        <v>6.96</v>
      </c>
      <c r="D51" s="22">
        <f t="shared" si="0"/>
        <v>9.9031878020045419</v>
      </c>
      <c r="E51" s="24">
        <v>9.9</v>
      </c>
      <c r="F51" s="22">
        <f t="shared" si="1"/>
        <v>-3.1878020045414956E-3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s="5" customFormat="1">
      <c r="A52" s="19" t="s">
        <v>77</v>
      </c>
      <c r="B52" s="20" t="s">
        <v>42</v>
      </c>
      <c r="C52" s="24">
        <v>1.46</v>
      </c>
      <c r="D52" s="22">
        <f t="shared" si="0"/>
        <v>2.077392843523941</v>
      </c>
      <c r="E52" s="24">
        <v>2.08</v>
      </c>
      <c r="F52" s="22">
        <f t="shared" si="1"/>
        <v>2.6071564760590249E-3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5" customFormat="1">
      <c r="A53" s="19" t="s">
        <v>78</v>
      </c>
      <c r="B53" s="20" t="s">
        <v>29</v>
      </c>
      <c r="C53" s="24">
        <v>8.42</v>
      </c>
      <c r="D53" s="22">
        <f t="shared" si="0"/>
        <v>11.980580645528484</v>
      </c>
      <c r="E53" s="24">
        <v>11.98</v>
      </c>
      <c r="F53" s="22">
        <f t="shared" si="1"/>
        <v>-5.8064552848335893E-4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5" customFormat="1">
      <c r="A54" s="28" t="s">
        <v>7</v>
      </c>
      <c r="B54" s="27" t="s">
        <v>79</v>
      </c>
      <c r="C54" s="24"/>
      <c r="D54" s="22"/>
      <c r="E54" s="24"/>
      <c r="F54" s="2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s="5" customFormat="1">
      <c r="A55" s="28" t="s">
        <v>22</v>
      </c>
      <c r="B55" s="27" t="s">
        <v>63</v>
      </c>
      <c r="C55" s="24"/>
      <c r="D55" s="22"/>
      <c r="E55" s="24"/>
      <c r="F55" s="2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s="5" customFormat="1">
      <c r="A56" s="19" t="s">
        <v>80</v>
      </c>
      <c r="B56" s="20" t="s">
        <v>27</v>
      </c>
      <c r="C56" s="24">
        <v>8.5399999999999991</v>
      </c>
      <c r="D56" s="22">
        <f t="shared" si="0"/>
        <v>12.151325262804422</v>
      </c>
      <c r="E56" s="24">
        <v>12.15</v>
      </c>
      <c r="F56" s="22">
        <f t="shared" si="1"/>
        <v>-1.3252628044213566E-3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s="5" customFormat="1">
      <c r="A57" s="19" t="s">
        <v>81</v>
      </c>
      <c r="B57" s="20" t="s">
        <v>42</v>
      </c>
      <c r="C57" s="24">
        <v>1.79</v>
      </c>
      <c r="D57" s="22">
        <f t="shared" si="0"/>
        <v>2.5469405410327774</v>
      </c>
      <c r="E57" s="24">
        <v>2.5499999999999998</v>
      </c>
      <c r="F57" s="22">
        <f t="shared" si="1"/>
        <v>3.0594589672223726E-3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s="5" customFormat="1">
      <c r="A58" s="19" t="s">
        <v>82</v>
      </c>
      <c r="B58" s="20" t="s">
        <v>29</v>
      </c>
      <c r="C58" s="24">
        <v>10.33</v>
      </c>
      <c r="D58" s="22">
        <f t="shared" si="0"/>
        <v>14.6982658038372</v>
      </c>
      <c r="E58" s="24">
        <v>14.7</v>
      </c>
      <c r="F58" s="22">
        <f t="shared" si="1"/>
        <v>1.7341961627987956E-3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s="5" customFormat="1">
      <c r="A59" s="28" t="s">
        <v>23</v>
      </c>
      <c r="B59" s="27" t="s">
        <v>83</v>
      </c>
      <c r="C59" s="24"/>
      <c r="D59" s="22"/>
      <c r="E59" s="24"/>
      <c r="F59" s="2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s="5" customFormat="1">
      <c r="A60" s="19" t="s">
        <v>84</v>
      </c>
      <c r="B60" s="20" t="s">
        <v>27</v>
      </c>
      <c r="C60" s="24">
        <v>6.41</v>
      </c>
      <c r="D60" s="22">
        <f t="shared" si="0"/>
        <v>9.1206083061564822</v>
      </c>
      <c r="E60" s="24">
        <v>9.1199999999999992</v>
      </c>
      <c r="F60" s="22">
        <f t="shared" si="1"/>
        <v>-6.0830615648299613E-4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s="5" customFormat="1">
      <c r="A61" s="19" t="s">
        <v>85</v>
      </c>
      <c r="B61" s="20" t="s">
        <v>42</v>
      </c>
      <c r="C61" s="24">
        <v>1.35</v>
      </c>
      <c r="D61" s="22">
        <f t="shared" si="0"/>
        <v>1.9208769443543294</v>
      </c>
      <c r="E61" s="24">
        <v>1.92</v>
      </c>
      <c r="F61" s="22">
        <f t="shared" si="1"/>
        <v>-8.769443543295008E-4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s="5" customFormat="1">
      <c r="A62" s="19" t="s">
        <v>86</v>
      </c>
      <c r="B62" s="20" t="s">
        <v>29</v>
      </c>
      <c r="C62" s="24">
        <v>7.76</v>
      </c>
      <c r="D62" s="22">
        <f t="shared" si="0"/>
        <v>11.04148525051081</v>
      </c>
      <c r="E62" s="24">
        <v>11.04</v>
      </c>
      <c r="F62" s="22">
        <f t="shared" si="1"/>
        <v>-1.4852505108109426E-3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s="5" customFormat="1">
      <c r="A63" s="28" t="s">
        <v>87</v>
      </c>
      <c r="B63" s="27" t="s">
        <v>88</v>
      </c>
      <c r="C63" s="24"/>
      <c r="D63" s="22"/>
      <c r="E63" s="24"/>
      <c r="F63" s="2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s="5" customFormat="1">
      <c r="A64" s="28" t="s">
        <v>24</v>
      </c>
      <c r="B64" s="27" t="s">
        <v>89</v>
      </c>
      <c r="C64" s="24"/>
      <c r="D64" s="22"/>
      <c r="E64" s="24"/>
      <c r="F64" s="2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s="5" customFormat="1">
      <c r="A65" s="19" t="s">
        <v>90</v>
      </c>
      <c r="B65" s="20" t="s">
        <v>27</v>
      </c>
      <c r="C65" s="24">
        <v>30.39</v>
      </c>
      <c r="D65" s="22">
        <f t="shared" si="0"/>
        <v>43.241074325131905</v>
      </c>
      <c r="E65" s="24">
        <v>43.24</v>
      </c>
      <c r="F65" s="22">
        <f t="shared" si="1"/>
        <v>-1.0743251319027536E-3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s="5" customFormat="1">
      <c r="A66" s="19" t="s">
        <v>91</v>
      </c>
      <c r="B66" s="20" t="s">
        <v>42</v>
      </c>
      <c r="C66" s="24">
        <v>6.38</v>
      </c>
      <c r="D66" s="22">
        <f t="shared" si="0"/>
        <v>9.0779221518374964</v>
      </c>
      <c r="E66" s="24">
        <v>9.08</v>
      </c>
      <c r="F66" s="22">
        <f t="shared" si="1"/>
        <v>2.0778481625036704E-3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s="5" customFormat="1">
      <c r="A67" s="19" t="s">
        <v>92</v>
      </c>
      <c r="B67" s="20" t="s">
        <v>29</v>
      </c>
      <c r="C67" s="24">
        <v>36.770000000000003</v>
      </c>
      <c r="D67" s="22">
        <f t="shared" si="0"/>
        <v>52.318996476969403</v>
      </c>
      <c r="E67" s="24">
        <v>52.32</v>
      </c>
      <c r="F67" s="22">
        <f t="shared" si="1"/>
        <v>1.0035230305973641E-3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s="5" customFormat="1">
      <c r="A68" s="28" t="s">
        <v>25</v>
      </c>
      <c r="B68" s="27" t="s">
        <v>93</v>
      </c>
      <c r="C68" s="24"/>
      <c r="D68" s="22"/>
      <c r="E68" s="24"/>
      <c r="F68" s="2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5" customFormat="1">
      <c r="A69" s="19" t="s">
        <v>94</v>
      </c>
      <c r="B69" s="20" t="s">
        <v>27</v>
      </c>
      <c r="C69" s="24">
        <v>22.8</v>
      </c>
      <c r="D69" s="22">
        <f t="shared" si="0"/>
        <v>32.441477282428671</v>
      </c>
      <c r="E69" s="24">
        <v>32.450000000000003</v>
      </c>
      <c r="F69" s="22">
        <f t="shared" si="1"/>
        <v>8.5227175713313841E-3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5" customFormat="1">
      <c r="A70" s="19" t="s">
        <v>95</v>
      </c>
      <c r="B70" s="20" t="s">
        <v>42</v>
      </c>
      <c r="C70" s="24">
        <v>4.79</v>
      </c>
      <c r="D70" s="22">
        <f t="shared" si="0"/>
        <v>6.8155559729312865</v>
      </c>
      <c r="E70" s="24">
        <v>6.81</v>
      </c>
      <c r="F70" s="22">
        <f t="shared" si="1"/>
        <v>-5.5559729312868456E-3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s="5" customFormat="1">
      <c r="A71" s="19" t="s">
        <v>96</v>
      </c>
      <c r="B71" s="20" t="s">
        <v>29</v>
      </c>
      <c r="C71" s="24">
        <v>27.59</v>
      </c>
      <c r="D71" s="22">
        <f t="shared" si="0"/>
        <v>39.257033255359957</v>
      </c>
      <c r="E71" s="24">
        <v>39.26</v>
      </c>
      <c r="F71" s="22">
        <f t="shared" si="1"/>
        <v>2.9667446400409858E-3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s="5" customFormat="1" ht="42.75">
      <c r="A72" s="28" t="s">
        <v>26</v>
      </c>
      <c r="B72" s="27" t="s">
        <v>97</v>
      </c>
      <c r="C72" s="24"/>
      <c r="D72" s="22"/>
      <c r="E72" s="24"/>
      <c r="F72" s="2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s="5" customFormat="1">
      <c r="A73" s="19" t="s">
        <v>98</v>
      </c>
      <c r="B73" s="20" t="s">
        <v>27</v>
      </c>
      <c r="C73" s="24">
        <v>9.5500000000000007</v>
      </c>
      <c r="D73" s="22">
        <f t="shared" si="0"/>
        <v>13.588425791543589</v>
      </c>
      <c r="E73" s="24">
        <v>13.59</v>
      </c>
      <c r="F73" s="22">
        <f t="shared" si="1"/>
        <v>1.5742084564109859E-3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5" customFormat="1">
      <c r="A74" s="19" t="s">
        <v>99</v>
      </c>
      <c r="B74" s="20" t="s">
        <v>42</v>
      </c>
      <c r="C74" s="24">
        <v>2.0099999999999998</v>
      </c>
      <c r="D74" s="22">
        <f t="shared" si="0"/>
        <v>2.8599723393720011</v>
      </c>
      <c r="E74" s="24">
        <v>2.86</v>
      </c>
      <c r="F74" s="22">
        <f t="shared" si="1"/>
        <v>2.7660627998749021E-5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5" customFormat="1">
      <c r="A75" s="19" t="s">
        <v>100</v>
      </c>
      <c r="B75" s="20" t="s">
        <v>29</v>
      </c>
      <c r="C75" s="24">
        <v>11.56</v>
      </c>
      <c r="D75" s="22">
        <f t="shared" si="0"/>
        <v>16.448398130915592</v>
      </c>
      <c r="E75" s="24">
        <v>16.45</v>
      </c>
      <c r="F75" s="22">
        <f t="shared" si="1"/>
        <v>1.6018690844070704E-3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5" customFormat="1" ht="16.5" customHeight="1">
      <c r="A76" s="8"/>
      <c r="B76" s="1"/>
      <c r="C76" s="2"/>
      <c r="D76" s="7">
        <f t="shared" si="0"/>
        <v>0</v>
      </c>
      <c r="E76" s="2"/>
      <c r="F76" s="7">
        <f t="shared" si="1"/>
        <v>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5" customFormat="1" ht="0.75" customHeight="1"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9" spans="1:34">
      <c r="A79" s="3" t="s">
        <v>102</v>
      </c>
    </row>
    <row r="80" spans="1:34">
      <c r="A80" s="3" t="s">
        <v>103</v>
      </c>
    </row>
    <row r="81" spans="1:1">
      <c r="A81" s="3" t="s">
        <v>104</v>
      </c>
    </row>
  </sheetData>
  <mergeCells count="3">
    <mergeCell ref="B3:F3"/>
    <mergeCell ref="A4:XFD4"/>
    <mergeCell ref="E2:F2"/>
  </mergeCells>
  <phoneticPr fontId="7" type="noConversion"/>
  <pageMargins left="0.70866141732283472" right="0" top="0.35433070866141736" bottom="0.15748031496062992" header="0.31496062992125984" footer="0.31496062992125984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pārrēķins uz euro</vt:lpstr>
      <vt:lpstr>'pārrēķins uz euro'!Print_Area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2013-05-17T11:48:46Z</cp:lastPrinted>
  <dcterms:created xsi:type="dcterms:W3CDTF">2006-09-16T00:00:00Z</dcterms:created>
  <dcterms:modified xsi:type="dcterms:W3CDTF">2013-06-14T07:18:32Z</dcterms:modified>
</cp:coreProperties>
</file>