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85" windowWidth="14805" windowHeight="7830"/>
  </bookViews>
  <sheets>
    <sheet name="Pārrēķins_655.not" sheetId="13" r:id="rId1"/>
  </sheets>
  <calcPr calcId="125725"/>
</workbook>
</file>

<file path=xl/calcChain.xml><?xml version="1.0" encoding="utf-8"?>
<calcChain xmlns="http://schemas.openxmlformats.org/spreadsheetml/2006/main">
  <c r="D6" i="13"/>
  <c r="F6" s="1"/>
  <c r="D7"/>
  <c r="F7" s="1"/>
  <c r="D8"/>
  <c r="F8" s="1"/>
  <c r="D9"/>
  <c r="F9" s="1"/>
  <c r="D10"/>
  <c r="F10" s="1"/>
  <c r="D11"/>
  <c r="F11" s="1"/>
  <c r="D12"/>
  <c r="F12" s="1"/>
  <c r="D13"/>
  <c r="F13" s="1"/>
  <c r="D14"/>
  <c r="F14" s="1"/>
  <c r="D15"/>
  <c r="F15" s="1"/>
  <c r="D16"/>
  <c r="F16" s="1"/>
  <c r="D17"/>
  <c r="F17" s="1"/>
  <c r="D18"/>
  <c r="F18" s="1"/>
  <c r="D19"/>
  <c r="F19" s="1"/>
  <c r="D20"/>
  <c r="F20" s="1"/>
  <c r="D21"/>
  <c r="F21" s="1"/>
  <c r="D22"/>
  <c r="F22" s="1"/>
  <c r="D23"/>
  <c r="F23" s="1"/>
  <c r="D25"/>
  <c r="F25" s="1"/>
  <c r="D24"/>
  <c r="F24" s="1"/>
  <c r="D5"/>
  <c r="F5" s="1"/>
</calcChain>
</file>

<file path=xl/sharedStrings.xml><?xml version="1.0" encoding="utf-8"?>
<sst xmlns="http://schemas.openxmlformats.org/spreadsheetml/2006/main" count="63" uniqueCount="56">
  <si>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</si>
  <si>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</si>
  <si>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</si>
  <si>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</si>
  <si>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</si>
  <si>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</si>
  <si>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</si>
  <si>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</si>
  <si>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</si>
  <si>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>______________</t>
  </si>
  <si>
    <t>(paraksts)</t>
  </si>
  <si>
    <t xml:space="preserve"> 4. punkts </t>
  </si>
  <si>
    <t>4.</t>
  </si>
  <si>
    <t>5.¹ punkts</t>
  </si>
  <si>
    <t>6.</t>
  </si>
  <si>
    <t>5.² punkts</t>
  </si>
  <si>
    <t>7.</t>
  </si>
  <si>
    <t>5.³ punkts</t>
  </si>
  <si>
    <t>8.</t>
  </si>
  <si>
    <t>9.</t>
  </si>
  <si>
    <t>10.</t>
  </si>
  <si>
    <t>11.</t>
  </si>
  <si>
    <t>12.</t>
  </si>
  <si>
    <t>1.pielikuma 4.punkts</t>
  </si>
  <si>
    <t>13.</t>
  </si>
  <si>
    <t>2.pielikuma 1.punkts</t>
  </si>
  <si>
    <t>14.</t>
  </si>
  <si>
    <t>15.</t>
  </si>
  <si>
    <t>16.</t>
  </si>
  <si>
    <t>17.</t>
  </si>
  <si>
    <t>18.</t>
  </si>
  <si>
    <t>19.</t>
  </si>
  <si>
    <t>20.</t>
  </si>
  <si>
    <t>2.pielikuma 4.punkts</t>
  </si>
  <si>
    <t>21.</t>
  </si>
  <si>
    <t>5.2.1. apakšpunkts</t>
  </si>
  <si>
    <t>5.2.2.apakšpunkts</t>
  </si>
  <si>
    <t>5.3. apakšpunkts</t>
  </si>
  <si>
    <t>1.pielikuma 2.2.apakšpunkts</t>
  </si>
  <si>
    <t>1.pielikuma 2.3.apakšpunkts</t>
  </si>
  <si>
    <t>1.pielikuma 3.5.apakšpunkts</t>
  </si>
  <si>
    <t>2.pielikuma 2.1.2.apakšpunkts</t>
  </si>
  <si>
    <t>2.pielikuma 2.1.3.apakšpunkts</t>
  </si>
  <si>
    <t>2.pielikuma 2.3.apakšpunkts</t>
  </si>
  <si>
    <t>2.pielikuma 2.4.apakšpunkts</t>
  </si>
  <si>
    <t>2.pielikuma 3.5.apakšpunkts</t>
  </si>
  <si>
    <t>V.Krēsliņa,67047814</t>
  </si>
  <si>
    <t>valda.kreslina@izm.gov.lv</t>
  </si>
  <si>
    <t>Ministru kabineta 2007.gada 2.oktobra noteikumi Nr.655 "Noteikumi par profesionālās izglītības programmu īstenošanas izmaksu minimumu uz vienu izglītojamo"</t>
  </si>
  <si>
    <t xml:space="preserve">Spēkā esošajā normatīvajā aktā paredzētā naudas summa latos </t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</si>
  <si>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</si>
  <si>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 xml:space="preserve">Summa, kas paredzēta normatīvā akta projektā, euro </t>
  </si>
  <si>
    <r>
      <t xml:space="preserve"> Izmaiņas pret sākotnējā normatīvajā aktā norādīto summu, euro 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</si>
  <si>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Pielikums Ministru kabineta noteikumu projekta "Grozījumi Ministru kabineta 2007.gada 2.oktobra noteikumos nr.655 "Noteikumi par profesionālās izglītības programmu īstenošanas izmaksu minimumu uz vienu izglītojamo"" sākotnējās ietekmes novērtējuma ziņojumam (anotācijai)</t>
  </si>
  <si>
    <t xml:space="preserve">Izglītības un zinātnes ministra vietā -ekonomikas ministrs  </t>
  </si>
  <si>
    <t>D.Pavļuts</t>
  </si>
</sst>
</file>

<file path=xl/styles.xml><?xml version="1.0" encoding="utf-8"?>
<styleSheet xmlns="http://schemas.openxmlformats.org/spreadsheetml/2006/main">
  <numFmts count="1">
    <numFmt numFmtId="164" formatCode="#,##0.000000"/>
  </numFmts>
  <fonts count="14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u/>
      <sz val="9.9"/>
      <color theme="10"/>
      <name val="Calibri"/>
      <family val="2"/>
    </font>
    <font>
      <sz val="9.9"/>
      <color theme="10"/>
      <name val="Calibri"/>
      <family val="2"/>
    </font>
    <font>
      <sz val="14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" fontId="1" fillId="0" borderId="0" applyNumberFormat="0" applyProtection="0">
      <alignment horizontal="left" wrapText="1" indent="1" shrinkToFit="1"/>
    </xf>
    <xf numFmtId="0" fontId="11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/>
    <xf numFmtId="0" fontId="3" fillId="2" borderId="0" xfId="0" applyFont="1" applyFill="1" applyAlignment="1">
      <alignment horizontal="right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8" fillId="2" borderId="0" xfId="0" applyFont="1" applyFill="1"/>
    <xf numFmtId="0" fontId="3" fillId="2" borderId="0" xfId="0" applyFont="1" applyFill="1" applyBorder="1" applyAlignment="1">
      <alignment vertical="center"/>
    </xf>
    <xf numFmtId="0" fontId="6" fillId="2" borderId="0" xfId="0" applyFont="1" applyFill="1"/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wrapText="1"/>
    </xf>
    <xf numFmtId="0" fontId="9" fillId="0" borderId="0" xfId="0" applyFont="1" applyAlignment="1">
      <alignment wrapText="1"/>
    </xf>
    <xf numFmtId="0" fontId="10" fillId="2" borderId="0" xfId="0" applyFont="1" applyFill="1"/>
    <xf numFmtId="0" fontId="12" fillId="0" borderId="0" xfId="2" applyFont="1" applyAlignment="1" applyProtection="1"/>
    <xf numFmtId="2" fontId="13" fillId="2" borderId="1" xfId="0" applyNumberFormat="1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</cellXfs>
  <cellStyles count="3">
    <cellStyle name="Hyperlink" xfId="2" builtinId="8"/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alda.kreslina@iz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topLeftCell="A16" zoomScale="90" zoomScaleNormal="90" zoomScaleSheetLayoutView="70" workbookViewId="0">
      <selection activeCell="C37" sqref="C37"/>
    </sheetView>
  </sheetViews>
  <sheetFormatPr defaultRowHeight="18.75"/>
  <cols>
    <col min="1" max="1" width="5.28515625" style="7" customWidth="1"/>
    <col min="2" max="2" width="40.7109375" style="7" customWidth="1"/>
    <col min="3" max="3" width="22.28515625" style="7" customWidth="1"/>
    <col min="4" max="4" width="17.140625" style="7" customWidth="1"/>
    <col min="5" max="5" width="17" style="7" customWidth="1"/>
    <col min="6" max="6" width="29.28515625" style="7" customWidth="1"/>
    <col min="7" max="7" width="17.7109375" style="7" customWidth="1"/>
    <col min="8" max="16384" width="9.140625" style="7"/>
  </cols>
  <sheetData>
    <row r="1" spans="1:7" s="5" customFormat="1" ht="270" customHeight="1">
      <c r="E1" s="6"/>
      <c r="F1" s="8" t="s">
        <v>53</v>
      </c>
    </row>
    <row r="2" spans="1:7" s="5" customFormat="1" ht="64.5" customHeight="1">
      <c r="A2" s="32" t="s">
        <v>0</v>
      </c>
      <c r="B2" s="33"/>
      <c r="C2" s="34" t="s">
        <v>48</v>
      </c>
      <c r="D2" s="35"/>
      <c r="E2" s="35"/>
      <c r="F2" s="36"/>
    </row>
    <row r="3" spans="1:7" ht="97.5">
      <c r="A3" s="10" t="s">
        <v>8</v>
      </c>
      <c r="B3" s="10" t="s">
        <v>7</v>
      </c>
      <c r="C3" s="10" t="s">
        <v>49</v>
      </c>
      <c r="D3" s="10" t="s">
        <v>50</v>
      </c>
      <c r="E3" s="10" t="s">
        <v>51</v>
      </c>
      <c r="F3" s="10" t="s">
        <v>52</v>
      </c>
    </row>
    <row r="4" spans="1:7" s="9" customFormat="1" ht="18" customHeight="1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7" ht="22.5" customHeight="1">
      <c r="A5" s="10" t="s">
        <v>1</v>
      </c>
      <c r="B5" s="11" t="s">
        <v>11</v>
      </c>
      <c r="C5" s="23">
        <v>298.8</v>
      </c>
      <c r="D5" s="12">
        <f>C5/0.702804</f>
        <v>425.15409701709154</v>
      </c>
      <c r="E5" s="22">
        <v>425.15</v>
      </c>
      <c r="F5" s="12">
        <f>E5-D5</f>
        <v>-4.0970170915670678E-3</v>
      </c>
    </row>
    <row r="6" spans="1:7" ht="23.25" customHeight="1">
      <c r="A6" s="10" t="s">
        <v>4</v>
      </c>
      <c r="B6" s="11" t="s">
        <v>35</v>
      </c>
      <c r="C6" s="23">
        <v>198.35</v>
      </c>
      <c r="D6" s="12">
        <f t="shared" ref="D6:D17" si="0">C6/0.702804</f>
        <v>282.2266236390231</v>
      </c>
      <c r="E6" s="23">
        <v>282.23</v>
      </c>
      <c r="F6" s="12">
        <f t="shared" ref="F6:F17" si="1">E6-D6</f>
        <v>3.3763609769152936E-3</v>
      </c>
    </row>
    <row r="7" spans="1:7" ht="24.75" customHeight="1">
      <c r="A7" s="10" t="s">
        <v>5</v>
      </c>
      <c r="B7" s="11" t="s">
        <v>36</v>
      </c>
      <c r="C7" s="23">
        <v>348.35</v>
      </c>
      <c r="D7" s="12">
        <f t="shared" si="0"/>
        <v>495.65739523394865</v>
      </c>
      <c r="E7" s="23">
        <v>495.66</v>
      </c>
      <c r="F7" s="12">
        <f t="shared" si="1"/>
        <v>2.6047660513768278E-3</v>
      </c>
    </row>
    <row r="8" spans="1:7" ht="24.75" customHeight="1">
      <c r="A8" s="10" t="s">
        <v>12</v>
      </c>
      <c r="B8" s="11" t="s">
        <v>37</v>
      </c>
      <c r="C8" s="23">
        <v>16</v>
      </c>
      <c r="D8" s="12">
        <f t="shared" si="0"/>
        <v>22.765948970125383</v>
      </c>
      <c r="E8" s="29">
        <v>22.77</v>
      </c>
      <c r="F8" s="12">
        <f t="shared" si="1"/>
        <v>4.0510298746170292E-3</v>
      </c>
      <c r="G8" s="26"/>
    </row>
    <row r="9" spans="1:7" ht="24" customHeight="1">
      <c r="A9" s="10" t="s">
        <v>6</v>
      </c>
      <c r="B9" s="11" t="s">
        <v>13</v>
      </c>
      <c r="C9" s="30">
        <v>488</v>
      </c>
      <c r="D9" s="12">
        <f t="shared" si="0"/>
        <v>694.36144358882416</v>
      </c>
      <c r="E9" s="29">
        <v>694.36</v>
      </c>
      <c r="F9" s="12">
        <f t="shared" si="1"/>
        <v>-1.4435888241450812E-3</v>
      </c>
      <c r="G9" s="26"/>
    </row>
    <row r="10" spans="1:7" ht="23.25" customHeight="1">
      <c r="A10" s="10" t="s">
        <v>14</v>
      </c>
      <c r="B10" s="11" t="s">
        <v>15</v>
      </c>
      <c r="C10" s="23">
        <v>5</v>
      </c>
      <c r="D10" s="12">
        <f t="shared" si="0"/>
        <v>7.1143590531641827</v>
      </c>
      <c r="E10" s="29">
        <v>7.11</v>
      </c>
      <c r="F10" s="12">
        <f t="shared" si="1"/>
        <v>-4.3590531641823915E-3</v>
      </c>
      <c r="G10" s="26"/>
    </row>
    <row r="11" spans="1:7" ht="23.25" customHeight="1">
      <c r="A11" s="10" t="s">
        <v>16</v>
      </c>
      <c r="B11" s="11" t="s">
        <v>17</v>
      </c>
      <c r="C11" s="23">
        <v>3.5</v>
      </c>
      <c r="D11" s="12">
        <f t="shared" si="0"/>
        <v>4.9800513372149275</v>
      </c>
      <c r="E11" s="29">
        <v>4.9800000000000004</v>
      </c>
      <c r="F11" s="12">
        <f t="shared" si="1"/>
        <v>-5.1337214927116293E-5</v>
      </c>
      <c r="G11" s="26"/>
    </row>
    <row r="12" spans="1:7" ht="27.75" customHeight="1">
      <c r="A12" s="10" t="s">
        <v>18</v>
      </c>
      <c r="B12" s="11" t="s">
        <v>38</v>
      </c>
      <c r="C12" s="23">
        <v>2.6</v>
      </c>
      <c r="D12" s="12">
        <f t="shared" si="0"/>
        <v>3.6994667076453749</v>
      </c>
      <c r="E12" s="23">
        <v>3.7</v>
      </c>
      <c r="F12" s="12">
        <f t="shared" si="1"/>
        <v>5.3329235462529212E-4</v>
      </c>
    </row>
    <row r="13" spans="1:7" ht="26.25" customHeight="1">
      <c r="A13" s="10" t="s">
        <v>19</v>
      </c>
      <c r="B13" s="11" t="s">
        <v>38</v>
      </c>
      <c r="C13" s="23">
        <v>1.3</v>
      </c>
      <c r="D13" s="12">
        <f t="shared" si="0"/>
        <v>1.8497333538226874</v>
      </c>
      <c r="E13" s="23">
        <v>1.85</v>
      </c>
      <c r="F13" s="12">
        <f t="shared" si="1"/>
        <v>2.6664617731264606E-4</v>
      </c>
    </row>
    <row r="14" spans="1:7" ht="24" customHeight="1">
      <c r="A14" s="10" t="s">
        <v>20</v>
      </c>
      <c r="B14" s="11" t="s">
        <v>39</v>
      </c>
      <c r="C14" s="23">
        <v>0.23</v>
      </c>
      <c r="D14" s="12">
        <f t="shared" si="0"/>
        <v>0.32726051644555243</v>
      </c>
      <c r="E14" s="23">
        <v>0.33</v>
      </c>
      <c r="F14" s="12">
        <f t="shared" si="1"/>
        <v>2.739483554447586E-3</v>
      </c>
    </row>
    <row r="15" spans="1:7" ht="24.75" customHeight="1">
      <c r="A15" s="10" t="s">
        <v>21</v>
      </c>
      <c r="B15" s="11" t="s">
        <v>40</v>
      </c>
      <c r="C15" s="23">
        <v>15</v>
      </c>
      <c r="D15" s="12">
        <f t="shared" si="0"/>
        <v>21.343077159492548</v>
      </c>
      <c r="E15" s="23">
        <v>21.34</v>
      </c>
      <c r="F15" s="12">
        <f t="shared" si="1"/>
        <v>-3.0771594925482759E-3</v>
      </c>
    </row>
    <row r="16" spans="1:7" ht="24.75" customHeight="1">
      <c r="A16" s="10" t="s">
        <v>22</v>
      </c>
      <c r="B16" s="11" t="s">
        <v>23</v>
      </c>
      <c r="C16" s="23">
        <v>150</v>
      </c>
      <c r="D16" s="12">
        <f t="shared" si="0"/>
        <v>213.43077159492549</v>
      </c>
      <c r="E16" s="23">
        <v>213.43</v>
      </c>
      <c r="F16" s="12">
        <f t="shared" si="1"/>
        <v>-7.7159492548162234E-4</v>
      </c>
    </row>
    <row r="17" spans="1:6" ht="27" customHeight="1">
      <c r="A17" s="10" t="s">
        <v>24</v>
      </c>
      <c r="B17" s="11" t="s">
        <v>25</v>
      </c>
      <c r="C17" s="23">
        <v>3</v>
      </c>
      <c r="D17" s="12">
        <f t="shared" si="0"/>
        <v>4.2686154318985094</v>
      </c>
      <c r="E17" s="23">
        <v>4.2699999999999996</v>
      </c>
      <c r="F17" s="12">
        <f t="shared" si="1"/>
        <v>1.3845681014901245E-3</v>
      </c>
    </row>
    <row r="18" spans="1:6" ht="27" customHeight="1">
      <c r="A18" s="10" t="s">
        <v>26</v>
      </c>
      <c r="B18" s="11" t="s">
        <v>41</v>
      </c>
      <c r="C18" s="23">
        <v>2.17</v>
      </c>
      <c r="D18" s="12">
        <f t="shared" ref="D18:D23" si="2">C18/0.702804</f>
        <v>3.087631829073255</v>
      </c>
      <c r="E18" s="23">
        <v>3.09</v>
      </c>
      <c r="F18" s="12">
        <f t="shared" ref="F18:F23" si="3">E18-D18</f>
        <v>2.3681709267449058E-3</v>
      </c>
    </row>
    <row r="19" spans="1:6" ht="25.5" customHeight="1">
      <c r="A19" s="10" t="s">
        <v>27</v>
      </c>
      <c r="B19" s="11" t="s">
        <v>42</v>
      </c>
      <c r="C19" s="23">
        <v>7.15</v>
      </c>
      <c r="D19" s="12">
        <f t="shared" si="2"/>
        <v>10.173533446024781</v>
      </c>
      <c r="E19" s="23">
        <v>10.17</v>
      </c>
      <c r="F19" s="12">
        <f t="shared" si="3"/>
        <v>-3.5334460247806732E-3</v>
      </c>
    </row>
    <row r="20" spans="1:6" ht="27" customHeight="1">
      <c r="A20" s="10" t="s">
        <v>28</v>
      </c>
      <c r="B20" s="11" t="s">
        <v>43</v>
      </c>
      <c r="C20" s="23">
        <v>2.6</v>
      </c>
      <c r="D20" s="12">
        <f t="shared" si="2"/>
        <v>3.6994667076453749</v>
      </c>
      <c r="E20" s="23">
        <v>3.7</v>
      </c>
      <c r="F20" s="12">
        <f t="shared" si="3"/>
        <v>5.3329235462529212E-4</v>
      </c>
    </row>
    <row r="21" spans="1:6" ht="28.5" customHeight="1">
      <c r="A21" s="10" t="s">
        <v>29</v>
      </c>
      <c r="B21" s="11" t="s">
        <v>43</v>
      </c>
      <c r="C21" s="23">
        <v>1.3</v>
      </c>
      <c r="D21" s="12">
        <f t="shared" si="2"/>
        <v>1.8497333538226874</v>
      </c>
      <c r="E21" s="23">
        <v>1.85</v>
      </c>
      <c r="F21" s="12">
        <f t="shared" si="3"/>
        <v>2.6664617731264606E-4</v>
      </c>
    </row>
    <row r="22" spans="1:6" ht="27" customHeight="1">
      <c r="A22" s="10" t="s">
        <v>30</v>
      </c>
      <c r="B22" s="11" t="s">
        <v>44</v>
      </c>
      <c r="C22" s="23">
        <v>0.23</v>
      </c>
      <c r="D22" s="12">
        <f t="shared" si="2"/>
        <v>0.32726051644555243</v>
      </c>
      <c r="E22" s="23">
        <v>0.33</v>
      </c>
      <c r="F22" s="12">
        <f t="shared" si="3"/>
        <v>2.739483554447586E-3</v>
      </c>
    </row>
    <row r="23" spans="1:6" ht="22.5" customHeight="1">
      <c r="A23" s="10" t="s">
        <v>31</v>
      </c>
      <c r="B23" s="11" t="s">
        <v>45</v>
      </c>
      <c r="C23" s="23">
        <v>31.2</v>
      </c>
      <c r="D23" s="12">
        <f t="shared" si="2"/>
        <v>44.3936004917445</v>
      </c>
      <c r="E23" s="23">
        <v>44.39</v>
      </c>
      <c r="F23" s="12">
        <f t="shared" si="3"/>
        <v>-3.6004917444998341E-3</v>
      </c>
    </row>
    <row r="24" spans="1:6" ht="20.25" customHeight="1">
      <c r="A24" s="13" t="s">
        <v>32</v>
      </c>
      <c r="B24" s="11" t="s">
        <v>33</v>
      </c>
      <c r="C24" s="24">
        <v>51.18</v>
      </c>
      <c r="D24" s="12">
        <f t="shared" ref="D24:D25" si="4">C24/0.702804</f>
        <v>72.822579268188576</v>
      </c>
      <c r="E24" s="24">
        <v>72.819999999999993</v>
      </c>
      <c r="F24" s="12">
        <f t="shared" ref="F24:F25" si="5">E24-D24</f>
        <v>-2.579268188583228E-3</v>
      </c>
    </row>
    <row r="25" spans="1:6" ht="22.5" customHeight="1">
      <c r="A25" s="13" t="s">
        <v>34</v>
      </c>
      <c r="B25" s="11" t="s">
        <v>33</v>
      </c>
      <c r="C25" s="24">
        <v>10.24</v>
      </c>
      <c r="D25" s="12">
        <f t="shared" si="4"/>
        <v>14.570207340880247</v>
      </c>
      <c r="E25" s="23">
        <v>14.57</v>
      </c>
      <c r="F25" s="12">
        <f t="shared" si="5"/>
        <v>-2.0734088024632058E-4</v>
      </c>
    </row>
    <row r="26" spans="1:6" s="5" customFormat="1" ht="15.75" customHeight="1">
      <c r="A26" s="14"/>
      <c r="B26" s="15"/>
      <c r="C26" s="19"/>
      <c r="D26" s="31"/>
      <c r="E26" s="19"/>
      <c r="F26" s="31"/>
    </row>
    <row r="27" spans="1:6" s="5" customFormat="1" ht="63.75" customHeight="1">
      <c r="A27" s="21"/>
      <c r="B27" s="38" t="s">
        <v>54</v>
      </c>
      <c r="C27" s="20" t="s">
        <v>9</v>
      </c>
      <c r="D27" s="25"/>
      <c r="E27" s="37" t="s">
        <v>55</v>
      </c>
      <c r="F27" s="37"/>
    </row>
    <row r="28" spans="1:6" s="5" customFormat="1" ht="21.75" customHeight="1">
      <c r="A28" s="15"/>
      <c r="B28" s="15"/>
      <c r="C28" s="14" t="s">
        <v>10</v>
      </c>
      <c r="D28" s="15"/>
      <c r="E28" s="15"/>
      <c r="F28" s="15"/>
    </row>
    <row r="29" spans="1:6" s="5" customFormat="1" ht="11.25" customHeight="1"/>
    <row r="30" spans="1:6" s="5" customFormat="1">
      <c r="A30" s="16"/>
      <c r="B30" s="17"/>
      <c r="C30" s="17"/>
    </row>
    <row r="31" spans="1:6" s="5" customFormat="1" ht="22.5">
      <c r="A31" s="18"/>
      <c r="B31" s="27" t="s">
        <v>46</v>
      </c>
      <c r="C31" s="19"/>
    </row>
    <row r="32" spans="1:6" ht="22.5">
      <c r="A32" s="18"/>
      <c r="B32" s="28" t="s">
        <v>47</v>
      </c>
      <c r="C32" s="5"/>
      <c r="D32" s="5"/>
      <c r="E32" s="5"/>
      <c r="F32" s="5"/>
    </row>
    <row r="33" spans="1:6" ht="22.5">
      <c r="A33" s="18"/>
      <c r="B33" s="5"/>
      <c r="C33" s="5"/>
      <c r="D33" s="5"/>
      <c r="E33" s="5"/>
      <c r="F33" s="5"/>
    </row>
    <row r="34" spans="1:6" ht="22.5">
      <c r="A34" s="18"/>
      <c r="B34" s="27"/>
      <c r="C34" s="5"/>
      <c r="D34" s="5"/>
      <c r="E34" s="5"/>
      <c r="F34" s="5"/>
    </row>
    <row r="35" spans="1:6">
      <c r="B35" s="28"/>
    </row>
  </sheetData>
  <mergeCells count="3">
    <mergeCell ref="A2:B2"/>
    <mergeCell ref="C2:F2"/>
    <mergeCell ref="E27:F27"/>
  </mergeCells>
  <hyperlinks>
    <hyperlink ref="B32" r:id="rId1"/>
  </hyperlinks>
  <printOptions horizontalCentered="1"/>
  <pageMargins left="0.62992125984251968" right="0.27559055118110237" top="0.78740157480314965" bottom="0.78740157480314965" header="0" footer="0"/>
  <pageSetup paperSize="8" scale="6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Pārrēķins_655.not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2013-08-29T09:49:30Z</dcterms:modified>
</cp:coreProperties>
</file>